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Cuenta Por Pagar/"/>
    </mc:Choice>
  </mc:AlternateContent>
  <xr:revisionPtr revIDLastSave="10" documentId="13_ncr:1_{08B92C13-2C83-4A88-A89F-F1D8427B1637}" xr6:coauthVersionLast="47" xr6:coauthVersionMax="47" xr10:uidLastSave="{140C43D5-0987-4A7A-BEB6-505671073D1C}"/>
  <bookViews>
    <workbookView xWindow="-120" yWindow="-120" windowWidth="29040" windowHeight="15720" xr2:uid="{2190E8ED-0BD5-4568-BCBB-DB6D5374CD3B}"/>
  </bookViews>
  <sheets>
    <sheet name="DEUDA DE NOVIEMBRE 2025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6" i="1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Alberto Valentin Cuevas Santana</author>
  </authors>
  <commentList>
    <comment ref="G6" authorId="0" shapeId="0" xr:uid="{BFAB67C9-4BE8-4836-990D-FAEDA7D0376D}">
      <text>
        <r>
          <rPr>
            <b/>
            <sz val="9"/>
            <color indexed="81"/>
            <rFont val="Tahoma"/>
            <family val="2"/>
          </rPr>
          <t>Alberto Valentin Cuevas Santana: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<sst xmlns="http://schemas.openxmlformats.org/spreadsheetml/2006/main" count="241" uniqueCount="176">
  <si>
    <t>Encargado de Contabilidad</t>
  </si>
  <si>
    <t>Deuda del Hospital G. de Especialidades Dr. Mario Tolentino Dipp mes de noviembre 2025</t>
  </si>
  <si>
    <t xml:space="preserve">NOMBRE DE OFERETES </t>
  </si>
  <si>
    <t>DESCRIPCION</t>
  </si>
  <si>
    <t>ITEBIS 18%</t>
  </si>
  <si>
    <t xml:space="preserve">COMPROBANTE G </t>
  </si>
  <si>
    <t>FECHA DE FACT</t>
  </si>
  <si>
    <t>MONTO FACTURADO</t>
  </si>
  <si>
    <t xml:space="preserve">SOLUCIONES CORPORATIVAS </t>
  </si>
  <si>
    <t>SERVICION DE ASIENTO PARA USO EN HOSPITAL</t>
  </si>
  <si>
    <t>B1500000403</t>
  </si>
  <si>
    <t>B1500000402</t>
  </si>
  <si>
    <t>OBELCA</t>
  </si>
  <si>
    <t>ADQUISICION DE CABLE PARA SENSORES DE OXIMETRO</t>
  </si>
  <si>
    <t>B1500000990</t>
  </si>
  <si>
    <t>PROVECAR</t>
  </si>
  <si>
    <t>SERVICIO DE MANTENIMIENTO DE MANEJADORAS DE ESTE HOSPITAL</t>
  </si>
  <si>
    <t>B1500000313</t>
  </si>
  <si>
    <t xml:space="preserve">PROMESE-CAL </t>
  </si>
  <si>
    <t>ADQUISICION DE MEDICAMENTOS  PARA USO EN EL HOSPITAL</t>
  </si>
  <si>
    <t>B1500049242</t>
  </si>
  <si>
    <t>29/10/2025</t>
  </si>
  <si>
    <t>B1500048555</t>
  </si>
  <si>
    <t>B1500048556</t>
  </si>
  <si>
    <t>B1500048554</t>
  </si>
  <si>
    <t>B1500048558</t>
  </si>
  <si>
    <t>REFRIASU</t>
  </si>
  <si>
    <t>SERVICIO DE MANTENIMIENTO DE PLATA TRATAMIENTO DE HOSPITAL</t>
  </si>
  <si>
    <t>B1500000331</t>
  </si>
  <si>
    <t>MEDINA BRAND Y ASOCIADOS SRL</t>
  </si>
  <si>
    <t>ADQUISICION DE CARNES DE POLLO PARA USO EN EL HOSPITAL</t>
  </si>
  <si>
    <t>B1500000010</t>
  </si>
  <si>
    <t>B-NETWORK LMB, SRL</t>
  </si>
  <si>
    <t xml:space="preserve">ADQUISICION DE SWICH DE DISTRIBUCION/CORE </t>
  </si>
  <si>
    <t>B1500000030</t>
  </si>
  <si>
    <t>CARU- TRADE SRL</t>
  </si>
  <si>
    <t>ADQUISICION DE ESCRITORIO, SILLA, ARCHIVO, PARA USO EN EL HOSPITAL</t>
  </si>
  <si>
    <t>B1500000003</t>
  </si>
  <si>
    <t>ADQUISICION DE PRODUCTO DE LIMPIEZA PARA USO EN EL HOSPITAL</t>
  </si>
  <si>
    <t>B1500000004</t>
  </si>
  <si>
    <t>DUMAS MEDICAL S.R.L</t>
  </si>
  <si>
    <t>ADQUISICIO DE MEDICAMENTO PARA USO HOSPITAL</t>
  </si>
  <si>
    <t>B1500000050</t>
  </si>
  <si>
    <t>HOSPITRONICA</t>
  </si>
  <si>
    <t>SERVICIO DE AUTOCLAVE DEL AREA DE EMERGENCIA DE ESTE HOSPITAL</t>
  </si>
  <si>
    <t>B1500000172</t>
  </si>
  <si>
    <t>TROPIGA  DOMINICANA</t>
  </si>
  <si>
    <t>ADQUISICION DE GLP PARA USO EN EL HOSPITAL</t>
  </si>
  <si>
    <t>E450000002056</t>
  </si>
  <si>
    <t>SECOND HAND IMPORTA LEAN S.RL</t>
  </si>
  <si>
    <t>ADQUISICION DE ALIMENTOS DE DESPENSA PARA USO EN EL HOSPITAL</t>
  </si>
  <si>
    <t>B1500000051</t>
  </si>
  <si>
    <t>FUMIGACIONES FUMIDEX SRL</t>
  </si>
  <si>
    <t>SERVICIOS DE FUMIGACION Y CONTROL DE PLAGAS PARA USO EN EL HOSPITAL</t>
  </si>
  <si>
    <t>B1500000124</t>
  </si>
  <si>
    <t>DOOSPHAMA, SRL</t>
  </si>
  <si>
    <t>B1500000183</t>
  </si>
  <si>
    <t>VALKAMED SRL</t>
  </si>
  <si>
    <t>E450000000094</t>
  </si>
  <si>
    <t>B1500000182</t>
  </si>
  <si>
    <t>E450000000095</t>
  </si>
  <si>
    <t>RAMISOL</t>
  </si>
  <si>
    <t>E450000000344</t>
  </si>
  <si>
    <t>ALAT SALUD SRL</t>
  </si>
  <si>
    <t>B1500000824</t>
  </si>
  <si>
    <t>MASTER CLEAN</t>
  </si>
  <si>
    <t>ADQUISICION DE FUNDAS PLASTICA DESECHABLES PARA USO EN EL HOSPITLA</t>
  </si>
  <si>
    <t>B1500000649</t>
  </si>
  <si>
    <t>CIENTEC</t>
  </si>
  <si>
    <t>ADQUISICION DE INSUMOS MEDICOS PARA LABORATORIO DEL HOSPITAL</t>
  </si>
  <si>
    <t>B1500008051</t>
  </si>
  <si>
    <t>14/10/2025</t>
  </si>
  <si>
    <t>PRODUCTOS TECN. E INDUSTRIALES</t>
  </si>
  <si>
    <t>B1500000120</t>
  </si>
  <si>
    <t>DECAL ENTERPRISES</t>
  </si>
  <si>
    <t xml:space="preserve">ADQUISICION DE ALFOMBRAS CON LOGOTIPO DEL HOSPITAL </t>
  </si>
  <si>
    <t>ADQUISICION DE PLAFONES ACUANTICO PARA EL HOSPITAL</t>
  </si>
  <si>
    <t>B1500000315</t>
  </si>
  <si>
    <t>DACAL ENTEPRISES</t>
  </si>
  <si>
    <t>SERVICION DE REPARACION DE PUESTA EN EL HOSPITAL</t>
  </si>
  <si>
    <t>B1500000001</t>
  </si>
  <si>
    <t>DISTRIBUIDORA BASULTO, EIRL</t>
  </si>
  <si>
    <t>B1500000306</t>
  </si>
  <si>
    <t>MORAMI, SRL</t>
  </si>
  <si>
    <t>E450000000255</t>
  </si>
  <si>
    <t>UVRO SOLUCIONES EMPRESARIALES</t>
  </si>
  <si>
    <t>SERVICION DE TRANSPORTE DE CAMION  PARA USO EN EL HOSPITAL</t>
  </si>
  <si>
    <t>B1500000512</t>
  </si>
  <si>
    <t>B1500000826</t>
  </si>
  <si>
    <t>BIONUCLEAR</t>
  </si>
  <si>
    <t>ADQUISICION DE LABPLUS SISTEMA GESTION LAB CLINICO PARA USO EN EL HOSPITAL</t>
  </si>
  <si>
    <t>E450000008761</t>
  </si>
  <si>
    <t>27/10/2025</t>
  </si>
  <si>
    <t>CAPELLAN  DENTAL</t>
  </si>
  <si>
    <t>ADQUISICION DE MEDICAMENTO PARA ODOCTOLOGIA PARA USO EN EL HOSPITAL</t>
  </si>
  <si>
    <t>B1500002646</t>
  </si>
  <si>
    <t>ADQUISICIO  DE MEDICAMENTOS PARA EL AREA DE ODOCTOLOGIA PARA USO EN EL HOSPITAL</t>
  </si>
  <si>
    <t>B1500002645</t>
  </si>
  <si>
    <t>TROPIGAS DOMINICANO</t>
  </si>
  <si>
    <t>ADQUISICION DE GLP GAS PARA USO EN EL HOSPITAL</t>
  </si>
  <si>
    <t>SERVICION DE INSTALACION PARA SONOGRAFO EN GE PARA USO EN EL HOSPITAL</t>
  </si>
  <si>
    <t>B1500000174</t>
  </si>
  <si>
    <t>SECOND HAND IMPORTA LEAN SLR</t>
  </si>
  <si>
    <t>ADQUISICION DE SAL YORDADA PARA USO DE PORTABILIZACION DEL HOSPITAL</t>
  </si>
  <si>
    <t>TU AMIGO, SRL</t>
  </si>
  <si>
    <t>ADQUISICION DE GASOIL REGULA PARA USO EN EL HOSPITAL</t>
  </si>
  <si>
    <t>B1500000318</t>
  </si>
  <si>
    <t>RANTORO</t>
  </si>
  <si>
    <t>ADQUISICION DE VIVERES PARA USO DE ESTE HOSPITAL</t>
  </si>
  <si>
    <t>B1500000006</t>
  </si>
  <si>
    <t>XAVSHA</t>
  </si>
  <si>
    <t>E450000000078</t>
  </si>
  <si>
    <t>YAXIS</t>
  </si>
  <si>
    <t>B1500000560</t>
  </si>
  <si>
    <t>PROSERMEDINT, SRL</t>
  </si>
  <si>
    <t>ADQUISION DE ALIMENTOS PARA USO EN EL HOSPITAL</t>
  </si>
  <si>
    <t>B1500000011</t>
  </si>
  <si>
    <t>FARMADAL</t>
  </si>
  <si>
    <t>E450000000065</t>
  </si>
  <si>
    <t>ADQUISICION DE FAJAS INDUSTRIALES , GUANTES, BOTAS CAPAS IMPERMEABLES PARA USO EN EL HOSPITAL</t>
  </si>
  <si>
    <t>B1500000998</t>
  </si>
  <si>
    <t>ADQUISICION DE CAJAS PLASTICA Y DE CARTON PARA ALMACENAMIENTOS PARA USO DEL HOSPITAL</t>
  </si>
  <si>
    <t>B1500000999</t>
  </si>
  <si>
    <t>ROPHARMA</t>
  </si>
  <si>
    <t>ADQUISICION DE MEDICAMENTOS PARA USO EN EL HOSPITAL</t>
  </si>
  <si>
    <t>B1500001476</t>
  </si>
  <si>
    <t>GREEMEX, S.R.L</t>
  </si>
  <si>
    <t>ADQUISICION DE RESMA DE PAPEL PARA USO EN EL HOSPITAL</t>
  </si>
  <si>
    <t>B150000028</t>
  </si>
  <si>
    <t>GRUPO IRMACELI SERVICES, SRL</t>
  </si>
  <si>
    <t>ADQUISICION DE RECETARIO MEDICOS IMPRESOS 4.5X5 PAQUETES PARA USO EN EL HOSPITAL</t>
  </si>
  <si>
    <t>B1500000294</t>
  </si>
  <si>
    <t>GRUPO CAR-M</t>
  </si>
  <si>
    <t>E450000000446</t>
  </si>
  <si>
    <t>HOSPITRONICA, SRL</t>
  </si>
  <si>
    <t>SERVICIO DE ELECTROCAUTERIOS PARA ESTE HOSPITAL</t>
  </si>
  <si>
    <t>B1500000177</t>
  </si>
  <si>
    <t>ADQUISICION DE BATERIA VENTILADOR PARA USO EN EL HOSPITAL</t>
  </si>
  <si>
    <t>B1500000178</t>
  </si>
  <si>
    <t>13/11/2025</t>
  </si>
  <si>
    <t>ABRIAS NOVO GROUP S.R.L</t>
  </si>
  <si>
    <t>SERVICION DE DECORACION NAVIDEÑA PEN EL HOSPITAL</t>
  </si>
  <si>
    <t>B1500000169</t>
  </si>
  <si>
    <t>SAVEV (servicion generales)</t>
  </si>
  <si>
    <t>SERVICION DE MANTENIMEINTO ANUAL DE CALDERA DE VAPOR DE ESTE HOSPITAL</t>
  </si>
  <si>
    <t>B15000000142</t>
  </si>
  <si>
    <t>PLANETA AZUL</t>
  </si>
  <si>
    <t>ADQUISICION DE LLENADO DE BOTELLONES DE AGUA EN EL HOSPITAL</t>
  </si>
  <si>
    <t>E450000020701</t>
  </si>
  <si>
    <t>E450000020704</t>
  </si>
  <si>
    <t>DOOSPHARMA</t>
  </si>
  <si>
    <t>B1500000187</t>
  </si>
  <si>
    <t>E450000000106</t>
  </si>
  <si>
    <t>B1500000837</t>
  </si>
  <si>
    <t>14/11/2025</t>
  </si>
  <si>
    <t>MODO CREATIVO</t>
  </si>
  <si>
    <t>SERVICION DE CORREO INSTITUCIONAL PARA USO EN EL HOSPITAL</t>
  </si>
  <si>
    <t>B1500000107</t>
  </si>
  <si>
    <t>ADQUICISION DE MEDICAMENTOS PARA USO EN EL HOSPITAL</t>
  </si>
  <si>
    <t>B1500049147</t>
  </si>
  <si>
    <t>B1500049149</t>
  </si>
  <si>
    <t>LINEXI INSUMOSS MEDICOS S.R.L</t>
  </si>
  <si>
    <t>B1500000035</t>
  </si>
  <si>
    <t>SEAN DOMINICANA</t>
  </si>
  <si>
    <t>E450000000305</t>
  </si>
  <si>
    <t>E450000002058</t>
  </si>
  <si>
    <t>AIR LIQUEDE</t>
  </si>
  <si>
    <t>ADQUISICION DE OXIGENOS PARA USO EN EL HOSPITAL</t>
  </si>
  <si>
    <t>E450000003690</t>
  </si>
  <si>
    <t>30/11/2025</t>
  </si>
  <si>
    <t>TONER DEPOT MULTISERVICIOS EORG, SRL</t>
  </si>
  <si>
    <t>E450000000490</t>
  </si>
  <si>
    <t>TOTAL DEL MES</t>
  </si>
  <si>
    <t>Licda: veronica pastranos peña</t>
  </si>
  <si>
    <t xml:space="preserve">                                                   Kelvinn modesto segura </t>
  </si>
  <si>
    <t xml:space="preserve">                                                          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</si>
</sst>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&quot;$&quot;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i/>
      <sz val="22"/>
      <name val="Times New Roman"/>
      <family val="1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9" fillId="0" borderId="0"/>
  </cellStyleXfs>
  <cellXfs count="58">
    <xf numFmtId="0" fontId="0" fillId="0" borderId="0" xfId="0"/>
    <xf numFmtId="0" fontId="5" fillId="2" borderId="0" xfId="0" applyFont="1" applyFill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0" fillId="2" borderId="0" xfId="0" applyFill="1"/>
    <xf numFmtId="0" fontId="10" fillId="0" borderId="0" xfId="0" applyFont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12" fillId="5" borderId="5" xfId="0" applyFont="1" applyFill="1" applyBorder="1" applyAlignment="1">
      <alignment horizontal="center"/>
    </xf>
    <xf numFmtId="0" fontId="11" fillId="6" borderId="5" xfId="0" applyFont="1" applyFill="1" applyBorder="1" applyAlignment="1">
      <alignment horizontal="center"/>
    </xf>
    <xf numFmtId="0" fontId="11" fillId="7" borderId="5" xfId="0" applyFont="1" applyFill="1" applyBorder="1" applyAlignment="1">
      <alignment horizontal="center"/>
    </xf>
    <xf numFmtId="0" fontId="11" fillId="8" borderId="5" xfId="0" applyFont="1" applyFill="1" applyBorder="1" applyAlignment="1">
      <alignment horizontal="center"/>
    </xf>
    <xf numFmtId="0" fontId="11" fillId="6" borderId="6" xfId="0" applyFont="1" applyFill="1" applyBorder="1" applyAlignment="1">
      <alignment horizontal="center"/>
    </xf>
    <xf numFmtId="0" fontId="0" fillId="0" borderId="6" xfId="0" applyBorder="1"/>
    <xf numFmtId="0" fontId="0" fillId="3" borderId="0" xfId="0" applyFill="1"/>
    <xf numFmtId="0" fontId="4" fillId="2" borderId="3" xfId="0" applyFont="1" applyFill="1" applyBorder="1" applyAlignment="1">
      <alignment wrapText="1"/>
    </xf>
    <xf numFmtId="0" fontId="13" fillId="2" borderId="3" xfId="0" applyFont="1" applyFill="1" applyBorder="1" applyAlignment="1">
      <alignment horizontal="left" vertical="center" wrapText="1"/>
    </xf>
    <xf numFmtId="44" fontId="4" fillId="2" borderId="3" xfId="2" applyFont="1" applyFill="1" applyBorder="1" applyAlignment="1">
      <alignment horizontal="center" vertical="center"/>
    </xf>
    <xf numFmtId="44" fontId="4" fillId="2" borderId="7" xfId="0" applyNumberFormat="1" applyFont="1" applyFill="1" applyBorder="1" applyAlignment="1">
      <alignment horizontal="center" vertical="center"/>
    </xf>
    <xf numFmtId="14" fontId="4" fillId="2" borderId="7" xfId="0" applyNumberFormat="1" applyFont="1" applyFill="1" applyBorder="1" applyAlignment="1">
      <alignment horizontal="center" wrapText="1"/>
    </xf>
    <xf numFmtId="165" fontId="4" fillId="2" borderId="3" xfId="0" applyNumberFormat="1" applyFont="1" applyFill="1" applyBorder="1" applyAlignment="1">
      <alignment horizontal="center" wrapText="1"/>
    </xf>
    <xf numFmtId="44" fontId="7" fillId="2" borderId="3" xfId="1" applyNumberFormat="1" applyFont="1" applyFill="1" applyBorder="1" applyAlignment="1">
      <alignment horizontal="right" wrapText="1"/>
    </xf>
    <xf numFmtId="165" fontId="4" fillId="2" borderId="2" xfId="0" applyNumberFormat="1" applyFont="1" applyFill="1" applyBorder="1" applyAlignment="1">
      <alignment vertical="center"/>
    </xf>
    <xf numFmtId="44" fontId="4" fillId="2" borderId="4" xfId="0" applyNumberFormat="1" applyFont="1" applyFill="1" applyBorder="1" applyAlignment="1">
      <alignment horizontal="center" vertical="center"/>
    </xf>
    <xf numFmtId="14" fontId="4" fillId="2" borderId="4" xfId="0" applyNumberFormat="1" applyFont="1" applyFill="1" applyBorder="1" applyAlignment="1">
      <alignment horizontal="center" wrapText="1"/>
    </xf>
    <xf numFmtId="44" fontId="7" fillId="2" borderId="2" xfId="1" applyNumberFormat="1" applyFont="1" applyFill="1" applyBorder="1" applyAlignment="1">
      <alignment horizontal="right" wrapText="1"/>
    </xf>
    <xf numFmtId="0" fontId="4" fillId="2" borderId="2" xfId="0" applyFont="1" applyFill="1" applyBorder="1" applyAlignment="1">
      <alignment wrapText="1"/>
    </xf>
    <xf numFmtId="0" fontId="13" fillId="2" borderId="2" xfId="0" applyFont="1" applyFill="1" applyBorder="1" applyAlignment="1">
      <alignment horizontal="left" vertical="center" wrapText="1"/>
    </xf>
    <xf numFmtId="44" fontId="4" fillId="2" borderId="2" xfId="2" applyFont="1" applyFill="1" applyBorder="1" applyAlignment="1">
      <alignment horizontal="center" vertical="center"/>
    </xf>
    <xf numFmtId="44" fontId="4" fillId="2" borderId="2" xfId="0" applyNumberFormat="1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wrapText="1"/>
    </xf>
    <xf numFmtId="0" fontId="4" fillId="2" borderId="2" xfId="0" applyFont="1" applyFill="1" applyBorder="1"/>
    <xf numFmtId="14" fontId="4" fillId="2" borderId="2" xfId="0" applyNumberFormat="1" applyFont="1" applyFill="1" applyBorder="1" applyAlignment="1">
      <alignment horizontal="center"/>
    </xf>
    <xf numFmtId="44" fontId="7" fillId="2" borderId="2" xfId="1" applyNumberFormat="1" applyFont="1" applyFill="1" applyBorder="1" applyAlignment="1">
      <alignment horizontal="right"/>
    </xf>
    <xf numFmtId="44" fontId="4" fillId="2" borderId="2" xfId="0" applyNumberFormat="1" applyFont="1" applyFill="1" applyBorder="1" applyAlignment="1">
      <alignment horizontal="center"/>
    </xf>
    <xf numFmtId="44" fontId="7" fillId="2" borderId="2" xfId="0" applyNumberFormat="1" applyFont="1" applyFill="1" applyBorder="1"/>
    <xf numFmtId="0" fontId="14" fillId="2" borderId="2" xfId="0" applyFont="1" applyFill="1" applyBorder="1"/>
    <xf numFmtId="0" fontId="7" fillId="2" borderId="2" xfId="0" applyFont="1" applyFill="1" applyBorder="1" applyAlignment="1">
      <alignment horizontal="left" vertical="center" wrapText="1"/>
    </xf>
    <xf numFmtId="44" fontId="4" fillId="2" borderId="2" xfId="2" applyFont="1" applyFill="1" applyBorder="1" applyAlignment="1">
      <alignment horizontal="center" vertical="center" wrapText="1"/>
    </xf>
    <xf numFmtId="44" fontId="3" fillId="2" borderId="2" xfId="2" applyFont="1" applyFill="1" applyBorder="1" applyAlignment="1">
      <alignment horizontal="center" vertical="center"/>
    </xf>
    <xf numFmtId="0" fontId="15" fillId="2" borderId="2" xfId="0" applyFont="1" applyFill="1" applyBorder="1"/>
    <xf numFmtId="0" fontId="12" fillId="0" borderId="2" xfId="0" applyFont="1" applyBorder="1"/>
    <xf numFmtId="0" fontId="16" fillId="0" borderId="2" xfId="0" applyFont="1" applyBorder="1"/>
    <xf numFmtId="44" fontId="17" fillId="0" borderId="3" xfId="2" applyFont="1" applyBorder="1" applyAlignment="1"/>
    <xf numFmtId="0" fontId="17" fillId="0" borderId="3" xfId="0" applyFont="1" applyBorder="1" applyAlignment="1">
      <alignment horizontal="center"/>
    </xf>
    <xf numFmtId="14" fontId="14" fillId="2" borderId="7" xfId="0" applyNumberFormat="1" applyFont="1" applyFill="1" applyBorder="1" applyAlignment="1">
      <alignment horizontal="center"/>
    </xf>
    <xf numFmtId="165" fontId="14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/>
    <xf numFmtId="0" fontId="7" fillId="2" borderId="2" xfId="0" applyFont="1" applyFill="1" applyBorder="1" applyAlignment="1">
      <alignment horizontal="center" vertical="center"/>
    </xf>
    <xf numFmtId="44" fontId="3" fillId="2" borderId="2" xfId="0" applyNumberFormat="1" applyFont="1" applyFill="1" applyBorder="1"/>
    <xf numFmtId="0" fontId="15" fillId="2" borderId="2" xfId="0" applyFont="1" applyFill="1" applyBorder="1" applyAlignment="1">
      <alignment wrapText="1"/>
    </xf>
    <xf numFmtId="165" fontId="15" fillId="2" borderId="3" xfId="0" applyNumberFormat="1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2" fillId="0" borderId="0" xfId="0" applyFont="1"/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/>
    </xf>
  </cellXfs>
  <cellStyles count="6">
    <cellStyle name="Millares" xfId="1" builtinId="3"/>
    <cellStyle name="Millares 2" xfId="4" xr:uid="{592A7940-D203-4759-B792-B249C63D386B}"/>
    <cellStyle name="Moneda" xfId="2" builtinId="4"/>
    <cellStyle name="Normal" xfId="0" builtinId="0"/>
    <cellStyle name="Normal 2" xfId="5" xr:uid="{DA5BF520-53F3-4F14-BA19-DBE4917D466F}"/>
    <cellStyle name="Normal 3" xfId="3" xr:uid="{8C016F7F-47AB-40EB-8BC1-A60CDD9EE9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0</xdr:rowOff>
    </xdr:from>
    <xdr:to>
      <xdr:col>2</xdr:col>
      <xdr:colOff>304800</xdr:colOff>
      <xdr:row>2</xdr:row>
      <xdr:rowOff>28575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3485457E-4287-4BBB-8977-61BBCF04F6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323850" y="257175"/>
          <a:ext cx="4286250" cy="101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266B5-27EB-4906-9EBE-A7390FDC01A2}">
  <dimension ref="A1:N84"/>
  <sheetViews>
    <sheetView tabSelected="1" topLeftCell="B1" zoomScale="60" zoomScaleNormal="60" workbookViewId="0">
      <selection activeCell="C85" sqref="C85"/>
    </sheetView>
  </sheetViews>
  <sheetFormatPr baseColWidth="10" defaultRowHeight="15" x14ac:dyDescent="0.25"/>
  <cols>
    <col min="1" max="1" width="2.42578125" style="4" hidden="1" customWidth="1"/>
    <col min="2" max="2" width="64.5703125" customWidth="1"/>
    <col min="3" max="3" width="77.85546875" customWidth="1"/>
    <col min="4" max="4" width="30.140625" customWidth="1"/>
    <col min="5" max="5" width="26.42578125" customWidth="1"/>
    <col min="6" max="6" width="21.85546875" customWidth="1"/>
    <col min="7" max="7" width="25.42578125" customWidth="1"/>
    <col min="8" max="8" width="12.85546875" hidden="1" customWidth="1"/>
    <col min="9" max="9" width="2.42578125" customWidth="1"/>
    <col min="10" max="14" width="11.42578125" hidden="1" customWidth="1"/>
  </cols>
  <sheetData>
    <row r="1" spans="1:11" ht="20.25" customHeight="1" x14ac:dyDescent="0.35">
      <c r="B1" s="56" t="s">
        <v>1</v>
      </c>
      <c r="C1" s="56"/>
      <c r="D1" s="56"/>
      <c r="E1" s="56"/>
      <c r="F1" s="56"/>
      <c r="G1" s="56"/>
      <c r="H1" s="56"/>
    </row>
    <row r="2" spans="1:11" ht="78" customHeight="1" x14ac:dyDescent="0.35">
      <c r="B2" s="4"/>
      <c r="C2" s="4"/>
      <c r="D2" s="4"/>
      <c r="E2" s="5"/>
      <c r="F2" s="5"/>
      <c r="G2" s="5"/>
      <c r="H2" s="5"/>
      <c r="I2" s="5"/>
      <c r="J2" s="5"/>
      <c r="K2" s="5"/>
    </row>
    <row r="3" spans="1:11" ht="9.75" customHeight="1" thickBot="1" x14ac:dyDescent="0.3"/>
    <row r="4" spans="1:11" ht="42" customHeight="1" thickBot="1" x14ac:dyDescent="0.4">
      <c r="B4" s="6" t="s">
        <v>2</v>
      </c>
      <c r="C4" s="7" t="s">
        <v>3</v>
      </c>
      <c r="D4" s="8" t="s">
        <v>4</v>
      </c>
      <c r="E4" s="9" t="s">
        <v>5</v>
      </c>
      <c r="F4" s="10" t="s">
        <v>6</v>
      </c>
      <c r="G4" s="11" t="s">
        <v>7</v>
      </c>
      <c r="H4" s="12"/>
    </row>
    <row r="5" spans="1:11" ht="40.5" customHeight="1" x14ac:dyDescent="0.3">
      <c r="A5" s="13">
        <v>1</v>
      </c>
      <c r="B5" s="14" t="s">
        <v>8</v>
      </c>
      <c r="C5" s="15" t="s">
        <v>9</v>
      </c>
      <c r="D5" s="16">
        <v>9938.8799999999992</v>
      </c>
      <c r="E5" s="17" t="s">
        <v>10</v>
      </c>
      <c r="F5" s="18">
        <v>45727</v>
      </c>
      <c r="G5" s="19">
        <v>65154.879999999997</v>
      </c>
      <c r="H5" s="20"/>
    </row>
    <row r="6" spans="1:11" ht="41.25" customHeight="1" x14ac:dyDescent="0.3">
      <c r="A6" s="13">
        <v>2</v>
      </c>
      <c r="B6" s="14" t="s">
        <v>8</v>
      </c>
      <c r="C6" s="15" t="s">
        <v>9</v>
      </c>
      <c r="D6" s="21">
        <v>37107</v>
      </c>
      <c r="E6" s="22" t="s">
        <v>11</v>
      </c>
      <c r="F6" s="23">
        <v>45727</v>
      </c>
      <c r="G6" s="19">
        <v>243257</v>
      </c>
      <c r="H6" s="24"/>
    </row>
    <row r="7" spans="1:11" ht="35.25" customHeight="1" x14ac:dyDescent="0.3">
      <c r="A7" s="13">
        <v>3</v>
      </c>
      <c r="B7" s="25" t="s">
        <v>12</v>
      </c>
      <c r="C7" s="26" t="s">
        <v>13</v>
      </c>
      <c r="D7" s="27">
        <v>74822.02</v>
      </c>
      <c r="E7" s="22" t="s">
        <v>14</v>
      </c>
      <c r="F7" s="23">
        <v>45727</v>
      </c>
      <c r="G7" s="19">
        <v>490499.92</v>
      </c>
      <c r="H7" s="24"/>
    </row>
    <row r="8" spans="1:11" ht="37.5" customHeight="1" x14ac:dyDescent="0.3">
      <c r="A8" s="13">
        <v>4</v>
      </c>
      <c r="B8" s="25" t="s">
        <v>15</v>
      </c>
      <c r="C8" s="26" t="s">
        <v>16</v>
      </c>
      <c r="D8" s="27">
        <v>14669.9</v>
      </c>
      <c r="E8" s="22" t="s">
        <v>17</v>
      </c>
      <c r="F8" s="23">
        <v>45727</v>
      </c>
      <c r="G8" s="19">
        <v>96166.66</v>
      </c>
      <c r="H8" s="24"/>
    </row>
    <row r="9" spans="1:11" ht="36.75" customHeight="1" x14ac:dyDescent="0.3">
      <c r="A9" s="13">
        <v>5</v>
      </c>
      <c r="B9" s="25" t="s">
        <v>18</v>
      </c>
      <c r="C9" s="26" t="s">
        <v>19</v>
      </c>
      <c r="D9" s="27"/>
      <c r="E9" s="22" t="s">
        <v>20</v>
      </c>
      <c r="F9" s="23" t="s">
        <v>21</v>
      </c>
      <c r="G9" s="19">
        <v>708882.64</v>
      </c>
      <c r="H9" s="24"/>
    </row>
    <row r="10" spans="1:11" s="4" customFormat="1" ht="38.25" customHeight="1" x14ac:dyDescent="0.3">
      <c r="A10" s="13">
        <v>6</v>
      </c>
      <c r="B10" s="25" t="s">
        <v>18</v>
      </c>
      <c r="C10" s="26" t="s">
        <v>19</v>
      </c>
      <c r="D10" s="27"/>
      <c r="E10" s="22" t="s">
        <v>22</v>
      </c>
      <c r="F10" s="23">
        <v>45726</v>
      </c>
      <c r="G10" s="19">
        <v>55176</v>
      </c>
      <c r="H10" s="24"/>
    </row>
    <row r="11" spans="1:11" ht="45" customHeight="1" x14ac:dyDescent="0.3">
      <c r="A11" s="13">
        <v>7</v>
      </c>
      <c r="B11" s="25" t="s">
        <v>18</v>
      </c>
      <c r="C11" s="26" t="s">
        <v>19</v>
      </c>
      <c r="D11" s="27"/>
      <c r="E11" s="22" t="s">
        <v>23</v>
      </c>
      <c r="F11" s="23">
        <v>45726</v>
      </c>
      <c r="G11" s="19">
        <v>196776</v>
      </c>
      <c r="H11" s="24"/>
    </row>
    <row r="12" spans="1:11" ht="33" customHeight="1" x14ac:dyDescent="0.3">
      <c r="A12" s="13">
        <v>8</v>
      </c>
      <c r="B12" s="25" t="s">
        <v>18</v>
      </c>
      <c r="C12" s="26" t="s">
        <v>19</v>
      </c>
      <c r="D12" s="27"/>
      <c r="E12" s="22" t="s">
        <v>24</v>
      </c>
      <c r="F12" s="23">
        <v>45726</v>
      </c>
      <c r="G12" s="19">
        <v>369409</v>
      </c>
      <c r="H12" s="24"/>
    </row>
    <row r="13" spans="1:11" ht="32.25" customHeight="1" x14ac:dyDescent="0.3">
      <c r="A13" s="13">
        <v>9</v>
      </c>
      <c r="B13" s="25" t="s">
        <v>18</v>
      </c>
      <c r="C13" s="26" t="s">
        <v>19</v>
      </c>
      <c r="D13" s="27"/>
      <c r="E13" s="22" t="s">
        <v>25</v>
      </c>
      <c r="F13" s="23">
        <v>45726</v>
      </c>
      <c r="G13" s="19">
        <v>3527303.06</v>
      </c>
      <c r="H13" s="24"/>
    </row>
    <row r="14" spans="1:11" ht="35.25" customHeight="1" x14ac:dyDescent="0.3">
      <c r="A14" s="13">
        <v>10</v>
      </c>
      <c r="B14" s="25" t="s">
        <v>26</v>
      </c>
      <c r="C14" s="26" t="s">
        <v>27</v>
      </c>
      <c r="D14" s="27">
        <v>118983.23</v>
      </c>
      <c r="E14" s="22" t="s">
        <v>28</v>
      </c>
      <c r="F14" s="23">
        <v>45727</v>
      </c>
      <c r="G14" s="19">
        <v>780001.17</v>
      </c>
      <c r="H14" s="24"/>
    </row>
    <row r="15" spans="1:11" ht="33.75" customHeight="1" x14ac:dyDescent="0.3">
      <c r="A15" s="13">
        <v>11</v>
      </c>
      <c r="B15" s="25" t="s">
        <v>29</v>
      </c>
      <c r="C15" s="26" t="s">
        <v>30</v>
      </c>
      <c r="D15" s="27"/>
      <c r="E15" s="22" t="s">
        <v>31</v>
      </c>
      <c r="F15" s="23">
        <v>45727</v>
      </c>
      <c r="G15" s="19">
        <v>110600</v>
      </c>
      <c r="H15" s="24"/>
    </row>
    <row r="16" spans="1:11" ht="39.75" customHeight="1" x14ac:dyDescent="0.3">
      <c r="A16" s="13">
        <v>12</v>
      </c>
      <c r="B16" s="25" t="s">
        <v>32</v>
      </c>
      <c r="C16" s="26" t="s">
        <v>33</v>
      </c>
      <c r="D16" s="27">
        <v>257801.4</v>
      </c>
      <c r="E16" s="22" t="s">
        <v>34</v>
      </c>
      <c r="F16" s="23">
        <v>45727</v>
      </c>
      <c r="G16" s="19">
        <v>1690031.4</v>
      </c>
      <c r="H16" s="24"/>
    </row>
    <row r="17" spans="1:8" ht="39" customHeight="1" x14ac:dyDescent="0.3">
      <c r="A17" s="13">
        <v>13</v>
      </c>
      <c r="B17" s="25" t="s">
        <v>35</v>
      </c>
      <c r="C17" s="26" t="s">
        <v>36</v>
      </c>
      <c r="D17" s="27">
        <v>115626.6</v>
      </c>
      <c r="E17" s="22" t="s">
        <v>37</v>
      </c>
      <c r="F17" s="23">
        <v>45727</v>
      </c>
      <c r="G17" s="19">
        <v>757996.6</v>
      </c>
      <c r="H17" s="24"/>
    </row>
    <row r="18" spans="1:8" ht="36.75" customHeight="1" x14ac:dyDescent="0.3">
      <c r="A18" s="13">
        <v>14</v>
      </c>
      <c r="B18" s="25" t="s">
        <v>35</v>
      </c>
      <c r="C18" s="26" t="s">
        <v>38</v>
      </c>
      <c r="D18" s="27">
        <v>63284.4</v>
      </c>
      <c r="E18" s="22" t="s">
        <v>39</v>
      </c>
      <c r="F18" s="23">
        <v>45727</v>
      </c>
      <c r="G18" s="19">
        <v>414864.4</v>
      </c>
      <c r="H18" s="24"/>
    </row>
    <row r="19" spans="1:8" ht="38.25" customHeight="1" x14ac:dyDescent="0.3">
      <c r="A19" s="13">
        <v>15</v>
      </c>
      <c r="B19" s="25" t="s">
        <v>40</v>
      </c>
      <c r="C19" s="26" t="s">
        <v>41</v>
      </c>
      <c r="D19" s="27"/>
      <c r="E19" s="22" t="s">
        <v>42</v>
      </c>
      <c r="F19" s="23">
        <v>45727</v>
      </c>
      <c r="G19" s="19">
        <v>242400</v>
      </c>
      <c r="H19" s="24"/>
    </row>
    <row r="20" spans="1:8" ht="36" customHeight="1" x14ac:dyDescent="0.3">
      <c r="A20" s="13">
        <v>16</v>
      </c>
      <c r="B20" s="25" t="s">
        <v>43</v>
      </c>
      <c r="C20" s="26" t="s">
        <v>44</v>
      </c>
      <c r="D20" s="27">
        <v>24300</v>
      </c>
      <c r="E20" s="28" t="s">
        <v>45</v>
      </c>
      <c r="F20" s="29">
        <v>45727</v>
      </c>
      <c r="G20" s="19">
        <v>159300</v>
      </c>
      <c r="H20" s="24"/>
    </row>
    <row r="21" spans="1:8" ht="35.25" customHeight="1" x14ac:dyDescent="0.3">
      <c r="A21" s="13">
        <v>17</v>
      </c>
      <c r="B21" s="25" t="s">
        <v>46</v>
      </c>
      <c r="C21" s="26" t="s">
        <v>47</v>
      </c>
      <c r="D21" s="27"/>
      <c r="E21" s="28" t="s">
        <v>48</v>
      </c>
      <c r="F21" s="29">
        <v>45727</v>
      </c>
      <c r="G21" s="19">
        <v>92540</v>
      </c>
      <c r="H21" s="24"/>
    </row>
    <row r="22" spans="1:8" ht="36.75" customHeight="1" x14ac:dyDescent="0.3">
      <c r="A22" s="13">
        <v>18</v>
      </c>
      <c r="B22" s="25" t="s">
        <v>49</v>
      </c>
      <c r="C22" s="26" t="s">
        <v>50</v>
      </c>
      <c r="D22" s="27">
        <v>12876.48</v>
      </c>
      <c r="E22" s="28" t="s">
        <v>42</v>
      </c>
      <c r="F22" s="29">
        <v>45758</v>
      </c>
      <c r="G22" s="19">
        <v>287475.48</v>
      </c>
      <c r="H22" s="24"/>
    </row>
    <row r="23" spans="1:8" ht="42" customHeight="1" x14ac:dyDescent="0.3">
      <c r="A23" s="13">
        <v>19</v>
      </c>
      <c r="B23" s="25" t="s">
        <v>40</v>
      </c>
      <c r="C23" s="26" t="s">
        <v>19</v>
      </c>
      <c r="D23" s="27"/>
      <c r="E23" s="28" t="s">
        <v>51</v>
      </c>
      <c r="F23" s="29">
        <v>45758</v>
      </c>
      <c r="G23" s="19">
        <v>245220</v>
      </c>
      <c r="H23" s="24"/>
    </row>
    <row r="24" spans="1:8" ht="43.5" customHeight="1" x14ac:dyDescent="0.3">
      <c r="A24" s="13">
        <v>20</v>
      </c>
      <c r="B24" s="30" t="s">
        <v>52</v>
      </c>
      <c r="C24" s="26" t="s">
        <v>53</v>
      </c>
      <c r="D24" s="27">
        <v>17064</v>
      </c>
      <c r="E24" s="28" t="s">
        <v>54</v>
      </c>
      <c r="F24" s="31">
        <v>45727</v>
      </c>
      <c r="G24" s="19">
        <v>111864</v>
      </c>
      <c r="H24" s="32"/>
    </row>
    <row r="25" spans="1:8" ht="39.75" customHeight="1" x14ac:dyDescent="0.3">
      <c r="A25" s="13">
        <v>21</v>
      </c>
      <c r="B25" s="30" t="s">
        <v>55</v>
      </c>
      <c r="C25" s="26" t="s">
        <v>19</v>
      </c>
      <c r="D25" s="27"/>
      <c r="E25" s="33" t="s">
        <v>56</v>
      </c>
      <c r="F25" s="31">
        <v>45758</v>
      </c>
      <c r="G25" s="19">
        <v>238236</v>
      </c>
      <c r="H25" s="34"/>
    </row>
    <row r="26" spans="1:8" ht="33.75" customHeight="1" x14ac:dyDescent="0.3">
      <c r="A26" s="13">
        <v>22</v>
      </c>
      <c r="B26" s="30" t="s">
        <v>57</v>
      </c>
      <c r="C26" s="26" t="s">
        <v>19</v>
      </c>
      <c r="D26" s="27"/>
      <c r="E26" s="33" t="s">
        <v>58</v>
      </c>
      <c r="F26" s="31">
        <v>45727</v>
      </c>
      <c r="G26" s="19">
        <v>243930</v>
      </c>
      <c r="H26" s="34"/>
    </row>
    <row r="27" spans="1:8" ht="39" customHeight="1" x14ac:dyDescent="0.3">
      <c r="A27" s="13">
        <v>23</v>
      </c>
      <c r="B27" s="30" t="s">
        <v>55</v>
      </c>
      <c r="C27" s="26" t="s">
        <v>19</v>
      </c>
      <c r="D27" s="27">
        <v>35640</v>
      </c>
      <c r="E27" s="33" t="s">
        <v>59</v>
      </c>
      <c r="F27" s="31">
        <v>45727</v>
      </c>
      <c r="G27" s="19">
        <v>233640</v>
      </c>
      <c r="H27" s="34"/>
    </row>
    <row r="28" spans="1:8" ht="42" customHeight="1" x14ac:dyDescent="0.3">
      <c r="A28" s="4">
        <v>24</v>
      </c>
      <c r="B28" s="30" t="s">
        <v>57</v>
      </c>
      <c r="C28" s="26" t="s">
        <v>19</v>
      </c>
      <c r="D28" s="27"/>
      <c r="E28" s="33" t="s">
        <v>60</v>
      </c>
      <c r="F28" s="31">
        <v>45758</v>
      </c>
      <c r="G28" s="19">
        <v>245867.2</v>
      </c>
      <c r="H28" s="34"/>
    </row>
    <row r="29" spans="1:8" ht="39" customHeight="1" x14ac:dyDescent="0.3">
      <c r="A29" s="13">
        <v>25</v>
      </c>
      <c r="B29" s="30" t="s">
        <v>61</v>
      </c>
      <c r="C29" s="26" t="s">
        <v>19</v>
      </c>
      <c r="D29" s="27">
        <v>37710</v>
      </c>
      <c r="E29" s="33" t="s">
        <v>62</v>
      </c>
      <c r="F29" s="31">
        <v>45758</v>
      </c>
      <c r="G29" s="19">
        <v>247210</v>
      </c>
      <c r="H29" s="34"/>
    </row>
    <row r="30" spans="1:8" ht="42" customHeight="1" x14ac:dyDescent="0.3">
      <c r="A30" s="13">
        <v>26</v>
      </c>
      <c r="B30" s="30" t="s">
        <v>63</v>
      </c>
      <c r="C30" s="26" t="s">
        <v>19</v>
      </c>
      <c r="D30" s="27"/>
      <c r="E30" s="33" t="s">
        <v>64</v>
      </c>
      <c r="F30" s="31">
        <v>45758</v>
      </c>
      <c r="G30" s="19">
        <v>246400</v>
      </c>
      <c r="H30" s="34"/>
    </row>
    <row r="31" spans="1:8" ht="39.75" customHeight="1" x14ac:dyDescent="0.3">
      <c r="A31" s="13">
        <v>27</v>
      </c>
      <c r="B31" s="30" t="s">
        <v>65</v>
      </c>
      <c r="C31" s="26" t="s">
        <v>66</v>
      </c>
      <c r="D31" s="27">
        <v>132721.20000000001</v>
      </c>
      <c r="E31" s="33" t="s">
        <v>67</v>
      </c>
      <c r="F31" s="31">
        <v>45758</v>
      </c>
      <c r="G31" s="19">
        <v>870061.2</v>
      </c>
      <c r="H31" s="34"/>
    </row>
    <row r="32" spans="1:8" ht="33" customHeight="1" x14ac:dyDescent="0.3">
      <c r="A32" s="13">
        <v>52</v>
      </c>
      <c r="B32" s="35" t="s">
        <v>68</v>
      </c>
      <c r="C32" s="36" t="s">
        <v>69</v>
      </c>
      <c r="D32" s="27">
        <v>72723.600000000006</v>
      </c>
      <c r="E32" s="33" t="s">
        <v>70</v>
      </c>
      <c r="F32" s="31" t="s">
        <v>71</v>
      </c>
      <c r="G32" s="19">
        <v>6020181.5999999996</v>
      </c>
      <c r="H32" s="34"/>
    </row>
    <row r="33" spans="1:8" ht="42.75" customHeight="1" x14ac:dyDescent="0.3">
      <c r="A33" s="13">
        <v>29</v>
      </c>
      <c r="B33" s="30" t="s">
        <v>72</v>
      </c>
      <c r="C33" s="26" t="s">
        <v>38</v>
      </c>
      <c r="D33" s="27">
        <v>4671</v>
      </c>
      <c r="E33" s="33" t="s">
        <v>73</v>
      </c>
      <c r="F33" s="31">
        <v>45727</v>
      </c>
      <c r="G33" s="19">
        <v>30621</v>
      </c>
      <c r="H33" s="34"/>
    </row>
    <row r="34" spans="1:8" ht="42.75" customHeight="1" x14ac:dyDescent="0.3">
      <c r="A34" s="13">
        <v>30</v>
      </c>
      <c r="B34" s="30" t="s">
        <v>74</v>
      </c>
      <c r="C34" s="26" t="s">
        <v>75</v>
      </c>
      <c r="D34" s="27">
        <v>37692</v>
      </c>
      <c r="E34" s="33" t="s">
        <v>37</v>
      </c>
      <c r="F34" s="31">
        <v>45758</v>
      </c>
      <c r="G34" s="19">
        <v>247092</v>
      </c>
      <c r="H34" s="34"/>
    </row>
    <row r="35" spans="1:8" ht="40.5" customHeight="1" x14ac:dyDescent="0.3">
      <c r="A35" s="13">
        <v>31</v>
      </c>
      <c r="B35" s="30" t="s">
        <v>15</v>
      </c>
      <c r="C35" s="26" t="s">
        <v>76</v>
      </c>
      <c r="D35" s="37">
        <v>57060</v>
      </c>
      <c r="E35" s="33" t="s">
        <v>77</v>
      </c>
      <c r="F35" s="31">
        <v>45758</v>
      </c>
      <c r="G35" s="19">
        <v>374060</v>
      </c>
      <c r="H35" s="34"/>
    </row>
    <row r="36" spans="1:8" ht="39" customHeight="1" x14ac:dyDescent="0.3">
      <c r="A36" s="13">
        <v>32</v>
      </c>
      <c r="B36" s="30" t="s">
        <v>78</v>
      </c>
      <c r="C36" s="26" t="s">
        <v>79</v>
      </c>
      <c r="D36" s="27">
        <v>35847.54</v>
      </c>
      <c r="E36" s="33" t="s">
        <v>80</v>
      </c>
      <c r="F36" s="31">
        <v>45668</v>
      </c>
      <c r="G36" s="19">
        <v>235000.54</v>
      </c>
      <c r="H36" s="34"/>
    </row>
    <row r="37" spans="1:8" ht="38.25" customHeight="1" x14ac:dyDescent="0.3">
      <c r="A37" s="13">
        <v>33</v>
      </c>
      <c r="B37" s="30" t="s">
        <v>81</v>
      </c>
      <c r="C37" s="26" t="s">
        <v>19</v>
      </c>
      <c r="D37" s="27"/>
      <c r="E37" s="33" t="s">
        <v>82</v>
      </c>
      <c r="F37" s="31">
        <v>45788</v>
      </c>
      <c r="G37" s="19">
        <v>240000</v>
      </c>
      <c r="H37" s="34"/>
    </row>
    <row r="38" spans="1:8" ht="36.75" customHeight="1" x14ac:dyDescent="0.3">
      <c r="A38" s="13">
        <v>34</v>
      </c>
      <c r="B38" s="35" t="s">
        <v>83</v>
      </c>
      <c r="C38" s="26" t="s">
        <v>19</v>
      </c>
      <c r="D38" s="27">
        <v>37372.32</v>
      </c>
      <c r="E38" s="33" t="s">
        <v>84</v>
      </c>
      <c r="F38" s="31">
        <v>45758</v>
      </c>
      <c r="G38" s="19">
        <v>244996.32</v>
      </c>
      <c r="H38" s="34"/>
    </row>
    <row r="39" spans="1:8" ht="33.75" customHeight="1" x14ac:dyDescent="0.3">
      <c r="A39" s="13">
        <v>35</v>
      </c>
      <c r="B39" s="30" t="s">
        <v>85</v>
      </c>
      <c r="C39" s="26" t="s">
        <v>86</v>
      </c>
      <c r="D39" s="27"/>
      <c r="E39" s="33" t="s">
        <v>87</v>
      </c>
      <c r="F39" s="31">
        <v>45758</v>
      </c>
      <c r="G39" s="19">
        <v>21000</v>
      </c>
      <c r="H39" s="34"/>
    </row>
    <row r="40" spans="1:8" ht="33.75" customHeight="1" x14ac:dyDescent="0.3">
      <c r="A40" s="13">
        <v>36</v>
      </c>
      <c r="B40" s="30" t="s">
        <v>63</v>
      </c>
      <c r="C40" s="26" t="s">
        <v>19</v>
      </c>
      <c r="D40" s="27">
        <v>18691.2</v>
      </c>
      <c r="E40" s="33" t="s">
        <v>88</v>
      </c>
      <c r="F40" s="31">
        <v>45788</v>
      </c>
      <c r="G40" s="19">
        <v>206881.3</v>
      </c>
      <c r="H40" s="34"/>
    </row>
    <row r="41" spans="1:8" ht="36.75" customHeight="1" x14ac:dyDescent="0.3">
      <c r="A41" s="13">
        <v>37</v>
      </c>
      <c r="B41" s="30" t="s">
        <v>89</v>
      </c>
      <c r="C41" s="26" t="s">
        <v>90</v>
      </c>
      <c r="D41" s="27"/>
      <c r="E41" s="33" t="s">
        <v>91</v>
      </c>
      <c r="F41" s="31" t="s">
        <v>92</v>
      </c>
      <c r="G41" s="19">
        <v>300000</v>
      </c>
      <c r="H41" s="34"/>
    </row>
    <row r="42" spans="1:8" ht="37.5" customHeight="1" x14ac:dyDescent="0.3">
      <c r="A42" s="13">
        <v>38</v>
      </c>
      <c r="B42" s="25" t="s">
        <v>93</v>
      </c>
      <c r="C42" s="26" t="s">
        <v>94</v>
      </c>
      <c r="D42" s="27">
        <v>44028</v>
      </c>
      <c r="E42" s="22" t="s">
        <v>95</v>
      </c>
      <c r="F42" s="23">
        <v>45698</v>
      </c>
      <c r="G42" s="19">
        <v>288628</v>
      </c>
      <c r="H42" s="34"/>
    </row>
    <row r="43" spans="1:8" ht="36" customHeight="1" x14ac:dyDescent="0.3">
      <c r="A43" s="4">
        <v>39</v>
      </c>
      <c r="B43" s="25" t="s">
        <v>93</v>
      </c>
      <c r="C43" s="26" t="s">
        <v>96</v>
      </c>
      <c r="D43" s="27">
        <v>24144.55</v>
      </c>
      <c r="E43" s="28" t="s">
        <v>97</v>
      </c>
      <c r="F43" s="29">
        <v>45698</v>
      </c>
      <c r="G43" s="19">
        <v>233356.66</v>
      </c>
      <c r="H43" s="34"/>
    </row>
    <row r="44" spans="1:8" ht="38.25" customHeight="1" x14ac:dyDescent="0.3">
      <c r="A44" s="13">
        <v>40</v>
      </c>
      <c r="B44" s="30" t="s">
        <v>98</v>
      </c>
      <c r="C44" s="36" t="s">
        <v>99</v>
      </c>
      <c r="D44" s="38"/>
      <c r="E44" s="33" t="s">
        <v>48</v>
      </c>
      <c r="F44" s="31">
        <v>45727</v>
      </c>
      <c r="G44" s="19">
        <v>92540</v>
      </c>
      <c r="H44" s="34"/>
    </row>
    <row r="45" spans="1:8" ht="33" customHeight="1" x14ac:dyDescent="0.3">
      <c r="A45" s="13">
        <v>41</v>
      </c>
      <c r="B45" s="25" t="s">
        <v>43</v>
      </c>
      <c r="C45" s="36" t="s">
        <v>100</v>
      </c>
      <c r="D45" s="38">
        <v>17100</v>
      </c>
      <c r="E45" s="33" t="s">
        <v>101</v>
      </c>
      <c r="F45" s="31">
        <v>45819</v>
      </c>
      <c r="G45" s="19">
        <v>112100</v>
      </c>
      <c r="H45" s="34"/>
    </row>
    <row r="46" spans="1:8" ht="33" customHeight="1" x14ac:dyDescent="0.3">
      <c r="A46" s="13">
        <v>42</v>
      </c>
      <c r="B46" s="25" t="s">
        <v>102</v>
      </c>
      <c r="C46" s="36" t="s">
        <v>103</v>
      </c>
      <c r="D46" s="38">
        <v>66420</v>
      </c>
      <c r="E46" s="33" t="s">
        <v>51</v>
      </c>
      <c r="F46" s="31">
        <v>45819</v>
      </c>
      <c r="G46" s="19">
        <v>435420</v>
      </c>
      <c r="H46" s="34"/>
    </row>
    <row r="47" spans="1:8" ht="33" customHeight="1" x14ac:dyDescent="0.3">
      <c r="A47" s="13">
        <v>43</v>
      </c>
      <c r="B47" s="35" t="s">
        <v>104</v>
      </c>
      <c r="C47" s="36" t="s">
        <v>105</v>
      </c>
      <c r="D47" s="38"/>
      <c r="E47" s="33" t="s">
        <v>106</v>
      </c>
      <c r="F47" s="31">
        <v>45727</v>
      </c>
      <c r="G47" s="19">
        <v>796400</v>
      </c>
      <c r="H47" s="34"/>
    </row>
    <row r="48" spans="1:8" ht="33" customHeight="1" x14ac:dyDescent="0.3">
      <c r="A48" s="13">
        <v>44</v>
      </c>
      <c r="B48" s="35" t="s">
        <v>107</v>
      </c>
      <c r="C48" s="36" t="s">
        <v>108</v>
      </c>
      <c r="D48" s="38"/>
      <c r="E48" s="33" t="s">
        <v>109</v>
      </c>
      <c r="F48" s="31">
        <v>45849</v>
      </c>
      <c r="G48" s="19">
        <v>247250</v>
      </c>
      <c r="H48" s="34"/>
    </row>
    <row r="49" spans="1:14" s="4" customFormat="1" ht="33" customHeight="1" x14ac:dyDescent="0.3">
      <c r="A49" s="13">
        <v>45</v>
      </c>
      <c r="B49" s="35" t="s">
        <v>110</v>
      </c>
      <c r="C49" s="36" t="s">
        <v>50</v>
      </c>
      <c r="D49" s="38">
        <v>5658.1139999999996</v>
      </c>
      <c r="E49" s="33" t="s">
        <v>111</v>
      </c>
      <c r="F49" s="31">
        <v>45849</v>
      </c>
      <c r="G49" s="19">
        <v>47879.54</v>
      </c>
      <c r="H49" s="34"/>
    </row>
    <row r="50" spans="1:14" ht="33" customHeight="1" x14ac:dyDescent="0.3">
      <c r="A50" s="13">
        <v>46</v>
      </c>
      <c r="B50" s="35" t="s">
        <v>112</v>
      </c>
      <c r="C50" s="36" t="s">
        <v>50</v>
      </c>
      <c r="D50" s="38">
        <v>5183.9399999999996</v>
      </c>
      <c r="E50" s="33" t="s">
        <v>113</v>
      </c>
      <c r="F50" s="31">
        <v>45849</v>
      </c>
      <c r="G50" s="19">
        <v>37583.58</v>
      </c>
      <c r="H50" s="34"/>
    </row>
    <row r="51" spans="1:14" ht="33" customHeight="1" x14ac:dyDescent="0.3">
      <c r="A51" s="13">
        <v>47</v>
      </c>
      <c r="B51" s="35" t="s">
        <v>114</v>
      </c>
      <c r="C51" s="36" t="s">
        <v>115</v>
      </c>
      <c r="D51" s="38"/>
      <c r="E51" s="33" t="s">
        <v>116</v>
      </c>
      <c r="F51" s="31">
        <v>45849</v>
      </c>
      <c r="G51" s="19">
        <v>168100</v>
      </c>
      <c r="H51" s="34"/>
    </row>
    <row r="52" spans="1:14" ht="33" customHeight="1" x14ac:dyDescent="0.3">
      <c r="A52" s="13">
        <v>48</v>
      </c>
      <c r="B52" s="35" t="s">
        <v>117</v>
      </c>
      <c r="C52" s="26" t="s">
        <v>38</v>
      </c>
      <c r="D52" s="38"/>
      <c r="E52" s="33" t="s">
        <v>118</v>
      </c>
      <c r="F52" s="31">
        <v>45849</v>
      </c>
      <c r="G52" s="19">
        <v>149388</v>
      </c>
      <c r="H52" s="34"/>
    </row>
    <row r="53" spans="1:14" ht="33" customHeight="1" x14ac:dyDescent="0.3">
      <c r="A53" s="13">
        <v>49</v>
      </c>
      <c r="B53" s="39" t="s">
        <v>12</v>
      </c>
      <c r="C53" s="36" t="s">
        <v>119</v>
      </c>
      <c r="D53" s="38">
        <v>14976</v>
      </c>
      <c r="E53" s="33" t="s">
        <v>120</v>
      </c>
      <c r="F53" s="31">
        <v>45849</v>
      </c>
      <c r="G53" s="19">
        <v>98176</v>
      </c>
      <c r="H53" s="34"/>
    </row>
    <row r="54" spans="1:14" ht="33" customHeight="1" x14ac:dyDescent="0.3">
      <c r="A54" s="13">
        <v>50</v>
      </c>
      <c r="B54" s="39" t="s">
        <v>12</v>
      </c>
      <c r="C54" s="26" t="s">
        <v>121</v>
      </c>
      <c r="D54" s="38">
        <v>6075</v>
      </c>
      <c r="E54" s="33" t="s">
        <v>122</v>
      </c>
      <c r="F54" s="31">
        <v>45849</v>
      </c>
      <c r="G54" s="19">
        <v>39825</v>
      </c>
      <c r="H54" s="34"/>
    </row>
    <row r="55" spans="1:14" ht="33" customHeight="1" x14ac:dyDescent="0.35">
      <c r="A55" s="13">
        <v>51</v>
      </c>
      <c r="B55" s="40" t="s">
        <v>123</v>
      </c>
      <c r="C55" s="41" t="s">
        <v>124</v>
      </c>
      <c r="D55" s="42"/>
      <c r="E55" s="43" t="s">
        <v>125</v>
      </c>
      <c r="F55" s="44">
        <v>45758</v>
      </c>
      <c r="G55" s="45">
        <v>1182000</v>
      </c>
      <c r="H55" s="35"/>
      <c r="I55" s="36"/>
      <c r="J55" s="27"/>
      <c r="K55" s="33"/>
      <c r="L55" s="31"/>
      <c r="M55" s="19"/>
      <c r="N55" s="34"/>
    </row>
    <row r="56" spans="1:14" ht="33" customHeight="1" x14ac:dyDescent="0.3">
      <c r="A56" s="13">
        <v>52</v>
      </c>
      <c r="B56" s="39" t="s">
        <v>126</v>
      </c>
      <c r="C56" s="36" t="s">
        <v>127</v>
      </c>
      <c r="D56" s="27">
        <v>36367.199999999997</v>
      </c>
      <c r="E56" s="33" t="s">
        <v>128</v>
      </c>
      <c r="F56" s="31">
        <v>45972</v>
      </c>
      <c r="G56" s="19">
        <v>238407.2</v>
      </c>
      <c r="H56" s="34"/>
    </row>
    <row r="57" spans="1:14" ht="33" customHeight="1" x14ac:dyDescent="0.3">
      <c r="A57" s="13">
        <v>53</v>
      </c>
      <c r="B57" s="35" t="s">
        <v>129</v>
      </c>
      <c r="C57" s="36" t="s">
        <v>130</v>
      </c>
      <c r="D57" s="27">
        <v>36000</v>
      </c>
      <c r="E57" s="33" t="s">
        <v>131</v>
      </c>
      <c r="F57" s="31">
        <v>45972</v>
      </c>
      <c r="G57" s="19">
        <v>236000</v>
      </c>
      <c r="H57" s="34"/>
    </row>
    <row r="58" spans="1:14" ht="33" customHeight="1" x14ac:dyDescent="0.3">
      <c r="A58" s="13">
        <v>54</v>
      </c>
      <c r="B58" s="35" t="s">
        <v>132</v>
      </c>
      <c r="C58" s="36" t="s">
        <v>124</v>
      </c>
      <c r="D58" s="27"/>
      <c r="E58" s="33" t="s">
        <v>133</v>
      </c>
      <c r="F58" s="31">
        <v>45972</v>
      </c>
      <c r="G58" s="19">
        <v>231000</v>
      </c>
      <c r="H58" s="34"/>
    </row>
    <row r="59" spans="1:14" ht="33" customHeight="1" x14ac:dyDescent="0.3">
      <c r="A59" s="13">
        <v>55</v>
      </c>
      <c r="B59" s="35" t="s">
        <v>134</v>
      </c>
      <c r="C59" s="36" t="s">
        <v>135</v>
      </c>
      <c r="D59" s="27">
        <v>16650</v>
      </c>
      <c r="E59" s="33" t="s">
        <v>136</v>
      </c>
      <c r="F59" s="31">
        <v>46002</v>
      </c>
      <c r="G59" s="19">
        <v>109150</v>
      </c>
      <c r="H59" s="34"/>
    </row>
    <row r="60" spans="1:14" ht="33" customHeight="1" x14ac:dyDescent="0.3">
      <c r="A60" s="13">
        <v>56</v>
      </c>
      <c r="B60" s="35" t="s">
        <v>134</v>
      </c>
      <c r="C60" s="36" t="s">
        <v>137</v>
      </c>
      <c r="D60" s="27">
        <v>30843</v>
      </c>
      <c r="E60" s="33" t="s">
        <v>138</v>
      </c>
      <c r="F60" s="31" t="s">
        <v>139</v>
      </c>
      <c r="G60" s="19">
        <v>202193</v>
      </c>
      <c r="H60" s="34"/>
    </row>
    <row r="61" spans="1:14" ht="33" customHeight="1" x14ac:dyDescent="0.3">
      <c r="A61" s="13">
        <v>57</v>
      </c>
      <c r="B61" s="35" t="s">
        <v>140</v>
      </c>
      <c r="C61" s="36" t="s">
        <v>141</v>
      </c>
      <c r="D61" s="27">
        <v>36618.300000000003</v>
      </c>
      <c r="E61" s="33" t="s">
        <v>142</v>
      </c>
      <c r="F61" s="31">
        <v>45788</v>
      </c>
      <c r="G61" s="19">
        <v>240053.3</v>
      </c>
      <c r="H61" s="34"/>
    </row>
    <row r="62" spans="1:14" ht="33" customHeight="1" x14ac:dyDescent="0.3">
      <c r="A62" s="13">
        <v>58</v>
      </c>
      <c r="B62" s="35" t="s">
        <v>143</v>
      </c>
      <c r="C62" s="36" t="s">
        <v>144</v>
      </c>
      <c r="D62" s="27">
        <v>99222.48</v>
      </c>
      <c r="E62" s="33" t="s">
        <v>145</v>
      </c>
      <c r="F62" s="31" t="s">
        <v>139</v>
      </c>
      <c r="G62" s="19">
        <v>650458.48</v>
      </c>
      <c r="H62" s="34"/>
    </row>
    <row r="63" spans="1:14" ht="26.25" customHeight="1" x14ac:dyDescent="0.3">
      <c r="A63" s="4">
        <v>59</v>
      </c>
      <c r="B63" s="35" t="s">
        <v>146</v>
      </c>
      <c r="C63" s="36" t="s">
        <v>147</v>
      </c>
      <c r="D63" s="38"/>
      <c r="E63" s="33" t="s">
        <v>148</v>
      </c>
      <c r="F63" s="31">
        <v>45880</v>
      </c>
      <c r="G63" s="19">
        <v>2730</v>
      </c>
      <c r="H63" s="34"/>
    </row>
    <row r="64" spans="1:14" ht="27" customHeight="1" x14ac:dyDescent="0.3">
      <c r="A64" s="4">
        <v>60</v>
      </c>
      <c r="B64" s="35" t="s">
        <v>146</v>
      </c>
      <c r="C64" s="36" t="s">
        <v>147</v>
      </c>
      <c r="D64" s="38"/>
      <c r="E64" s="33" t="s">
        <v>149</v>
      </c>
      <c r="F64" s="31" t="s">
        <v>139</v>
      </c>
      <c r="G64" s="19">
        <v>3710</v>
      </c>
      <c r="H64" s="34"/>
    </row>
    <row r="65" spans="1:8" ht="33" customHeight="1" x14ac:dyDescent="0.3">
      <c r="A65" s="13">
        <v>61</v>
      </c>
      <c r="B65" s="35" t="s">
        <v>150</v>
      </c>
      <c r="C65" s="36" t="s">
        <v>124</v>
      </c>
      <c r="D65" s="38">
        <v>36817.199999999997</v>
      </c>
      <c r="E65" s="33" t="s">
        <v>151</v>
      </c>
      <c r="F65" s="31" t="s">
        <v>139</v>
      </c>
      <c r="G65" s="19">
        <v>241357.2</v>
      </c>
      <c r="H65" s="34"/>
    </row>
    <row r="66" spans="1:8" ht="33" customHeight="1" x14ac:dyDescent="0.3">
      <c r="A66" s="13">
        <v>62</v>
      </c>
      <c r="B66" s="35" t="s">
        <v>57</v>
      </c>
      <c r="C66" s="36" t="s">
        <v>124</v>
      </c>
      <c r="D66" s="38"/>
      <c r="E66" s="33" t="s">
        <v>152</v>
      </c>
      <c r="F66" s="31" t="s">
        <v>139</v>
      </c>
      <c r="G66" s="19">
        <v>243930</v>
      </c>
      <c r="H66" s="34"/>
    </row>
    <row r="67" spans="1:8" ht="33" customHeight="1" x14ac:dyDescent="0.3">
      <c r="A67" s="13">
        <v>63</v>
      </c>
      <c r="B67" s="39" t="s">
        <v>63</v>
      </c>
      <c r="C67" s="36" t="s">
        <v>124</v>
      </c>
      <c r="D67" s="38"/>
      <c r="E67" s="33" t="s">
        <v>153</v>
      </c>
      <c r="F67" s="31" t="s">
        <v>154</v>
      </c>
      <c r="G67" s="19">
        <v>246400</v>
      </c>
      <c r="H67" s="34"/>
    </row>
    <row r="68" spans="1:8" ht="33" customHeight="1" x14ac:dyDescent="0.3">
      <c r="A68" s="13">
        <v>64</v>
      </c>
      <c r="B68" s="35" t="s">
        <v>155</v>
      </c>
      <c r="C68" s="36" t="s">
        <v>156</v>
      </c>
      <c r="D68" s="38">
        <v>35100</v>
      </c>
      <c r="E68" s="33" t="s">
        <v>157</v>
      </c>
      <c r="F68" s="31" t="s">
        <v>154</v>
      </c>
      <c r="G68" s="19">
        <v>230100</v>
      </c>
      <c r="H68" s="34"/>
    </row>
    <row r="69" spans="1:8" ht="33" customHeight="1" x14ac:dyDescent="0.3">
      <c r="A69" s="13">
        <v>65</v>
      </c>
      <c r="B69" s="35" t="s">
        <v>18</v>
      </c>
      <c r="C69" s="36" t="s">
        <v>158</v>
      </c>
      <c r="D69" s="38"/>
      <c r="E69" s="33" t="s">
        <v>159</v>
      </c>
      <c r="F69" s="31" t="s">
        <v>92</v>
      </c>
      <c r="G69" s="19">
        <v>282090</v>
      </c>
      <c r="H69" s="34"/>
    </row>
    <row r="70" spans="1:8" ht="33" customHeight="1" x14ac:dyDescent="0.3">
      <c r="A70" s="13">
        <v>66</v>
      </c>
      <c r="B70" s="35" t="s">
        <v>18</v>
      </c>
      <c r="C70" s="36" t="s">
        <v>158</v>
      </c>
      <c r="D70" s="38"/>
      <c r="E70" s="33" t="s">
        <v>160</v>
      </c>
      <c r="F70" s="31" t="s">
        <v>92</v>
      </c>
      <c r="G70" s="19">
        <v>130200</v>
      </c>
      <c r="H70" s="34"/>
    </row>
    <row r="71" spans="1:8" ht="33" customHeight="1" x14ac:dyDescent="0.3">
      <c r="A71" s="13">
        <v>67</v>
      </c>
      <c r="B71" s="35" t="s">
        <v>161</v>
      </c>
      <c r="C71" s="36" t="s">
        <v>124</v>
      </c>
      <c r="D71" s="38"/>
      <c r="E71" s="33" t="s">
        <v>162</v>
      </c>
      <c r="F71" s="31" t="s">
        <v>139</v>
      </c>
      <c r="G71" s="19">
        <v>130000</v>
      </c>
      <c r="H71" s="34"/>
    </row>
    <row r="72" spans="1:8" ht="33" customHeight="1" x14ac:dyDescent="0.3">
      <c r="A72" s="13">
        <v>68</v>
      </c>
      <c r="B72" s="35" t="s">
        <v>163</v>
      </c>
      <c r="C72" s="36" t="s">
        <v>124</v>
      </c>
      <c r="D72" s="38"/>
      <c r="E72" s="33" t="s">
        <v>164</v>
      </c>
      <c r="F72" s="31" t="s">
        <v>154</v>
      </c>
      <c r="G72" s="19">
        <v>238400</v>
      </c>
      <c r="H72" s="34"/>
    </row>
    <row r="73" spans="1:8" ht="33" customHeight="1" x14ac:dyDescent="0.3">
      <c r="A73" s="13">
        <v>69</v>
      </c>
      <c r="B73" s="35" t="s">
        <v>98</v>
      </c>
      <c r="C73" s="36" t="s">
        <v>47</v>
      </c>
      <c r="D73" s="38"/>
      <c r="E73" s="33" t="s">
        <v>165</v>
      </c>
      <c r="F73" s="31" t="s">
        <v>154</v>
      </c>
      <c r="G73" s="19">
        <v>194194.38</v>
      </c>
      <c r="H73" s="34"/>
    </row>
    <row r="74" spans="1:8" ht="33" customHeight="1" x14ac:dyDescent="0.3">
      <c r="A74" s="13">
        <v>70</v>
      </c>
      <c r="B74" s="35" t="s">
        <v>166</v>
      </c>
      <c r="C74" s="36" t="s">
        <v>167</v>
      </c>
      <c r="D74" s="38">
        <v>257589.31</v>
      </c>
      <c r="E74" s="33" t="s">
        <v>168</v>
      </c>
      <c r="F74" s="31" t="s">
        <v>169</v>
      </c>
      <c r="G74" s="19">
        <v>1688641.05</v>
      </c>
      <c r="H74" s="34"/>
    </row>
    <row r="75" spans="1:8" ht="33" customHeight="1" x14ac:dyDescent="0.3">
      <c r="A75" s="13">
        <v>71</v>
      </c>
      <c r="B75" s="35" t="s">
        <v>170</v>
      </c>
      <c r="C75" s="36"/>
      <c r="D75" s="38">
        <v>41452.85</v>
      </c>
      <c r="E75" s="33" t="s">
        <v>171</v>
      </c>
      <c r="F75" s="31" t="s">
        <v>154</v>
      </c>
      <c r="G75" s="19">
        <v>271745.45</v>
      </c>
      <c r="H75" s="34"/>
    </row>
    <row r="76" spans="1:8" ht="39.75" customHeight="1" x14ac:dyDescent="0.3">
      <c r="B76" s="46"/>
      <c r="C76" s="47"/>
      <c r="D76" s="38"/>
      <c r="E76" s="48"/>
      <c r="F76" s="49" t="s">
        <v>172</v>
      </c>
      <c r="G76" s="50">
        <f>SUM(G5:G75)</f>
        <v>30629502.209999997</v>
      </c>
      <c r="H76" s="34"/>
    </row>
    <row r="77" spans="1:8" ht="15.75" x14ac:dyDescent="0.25">
      <c r="D77" s="38"/>
    </row>
    <row r="78" spans="1:8" ht="15.75" x14ac:dyDescent="0.25">
      <c r="D78" s="38"/>
    </row>
    <row r="79" spans="1:8" x14ac:dyDescent="0.25">
      <c r="B79" s="1"/>
      <c r="C79" s="1"/>
    </row>
    <row r="80" spans="1:8" x14ac:dyDescent="0.25">
      <c r="B80" s="3"/>
      <c r="C80" s="3"/>
      <c r="D80" s="57"/>
      <c r="E80" s="57"/>
      <c r="F80" s="57"/>
    </row>
    <row r="81" spans="2:6" ht="15.75" x14ac:dyDescent="0.25">
      <c r="C81" s="51"/>
      <c r="D81" s="55"/>
      <c r="E81" s="55"/>
      <c r="F81" s="55"/>
    </row>
    <row r="82" spans="2:6" ht="23.25" x14ac:dyDescent="0.35">
      <c r="B82" s="52" t="s">
        <v>173</v>
      </c>
      <c r="D82" s="53" t="s">
        <v>174</v>
      </c>
      <c r="E82" s="54"/>
      <c r="F82" s="54"/>
    </row>
    <row r="83" spans="2:6" ht="23.25" x14ac:dyDescent="0.35">
      <c r="B83" s="51" t="s">
        <v>0</v>
      </c>
      <c r="D83" s="53" t="s">
        <v>175</v>
      </c>
      <c r="E83" s="54"/>
      <c r="F83" s="54"/>
    </row>
    <row r="84" spans="2:6" x14ac:dyDescent="0.25">
      <c r="E84" s="2"/>
      <c r="F84" s="2"/>
    </row>
  </sheetData>
  <mergeCells count="3">
    <mergeCell ref="B1:H1"/>
    <mergeCell ref="D80:F80"/>
    <mergeCell ref="D81:F81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 DE 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2025-12-09T18:59:54Z</cp:lastPrinted>
  <dcterms:created xsi:type="dcterms:W3CDTF">2025-12-08T16:53:14Z</dcterms:created>
  <dcterms:modified xsi:type="dcterms:W3CDTF">2025-12-11T16:30:47Z</dcterms:modified>
</cp:coreProperties>
</file>