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"/>
    </mc:Choice>
  </mc:AlternateContent>
  <xr:revisionPtr revIDLastSave="10" documentId="13_ncr:1_{35061017-664E-4748-B8C5-BC9E69034E61}" xr6:coauthVersionLast="47" xr6:coauthVersionMax="47" xr10:uidLastSave="{B2EA3C2B-7320-4F19-97BD-638E1ABD9442}"/>
  <bookViews>
    <workbookView xWindow="-120" yWindow="-120" windowWidth="29040" windowHeight="15720" xr2:uid="{814A4E50-A28B-4E5A-A727-7DD90014177B}"/>
  </bookViews>
  <sheets>
    <sheet name="PAGO DEL MES DE DICIEMBRE 2025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1" i="11" l="1"/>
  <c r="A2" i="11"/>
</calcChain>
</file>

<file path=xl/sharedStrings.xml><?xml version="1.0" encoding="utf-8"?>
<sst xmlns="http://schemas.openxmlformats.org/spreadsheetml/2006/main" count="482" uniqueCount="375">
  <si>
    <t>Kelvin modesto Segura Herasme</t>
  </si>
  <si>
    <t>Encargado de Contabilidad</t>
  </si>
  <si>
    <t>Director Financiero</t>
  </si>
  <si>
    <t>DESCRIPCION</t>
  </si>
  <si>
    <t>ITEBIS 18%</t>
  </si>
  <si>
    <t>PLANETA AZUL</t>
  </si>
  <si>
    <t>E450000020711</t>
  </si>
  <si>
    <t>B1500001434</t>
  </si>
  <si>
    <t>B1500001016</t>
  </si>
  <si>
    <t>B1500001017</t>
  </si>
  <si>
    <t>E450000000115</t>
  </si>
  <si>
    <t>E450000000002</t>
  </si>
  <si>
    <t>E450000000005</t>
  </si>
  <si>
    <t>B1500000013</t>
  </si>
  <si>
    <t>B1500000014</t>
  </si>
  <si>
    <t>E450000000010</t>
  </si>
  <si>
    <t>B1500000036</t>
  </si>
  <si>
    <t>B1500000039</t>
  </si>
  <si>
    <t>B1500001479</t>
  </si>
  <si>
    <t>E450000000514</t>
  </si>
  <si>
    <t>E450000000340</t>
  </si>
  <si>
    <t>E450000000116</t>
  </si>
  <si>
    <t>B1500000107</t>
  </si>
  <si>
    <t>B1500000072</t>
  </si>
  <si>
    <t>B1500000103</t>
  </si>
  <si>
    <t>B1500000104</t>
  </si>
  <si>
    <t>B1500000190</t>
  </si>
  <si>
    <t>B1500000191</t>
  </si>
  <si>
    <t>B1500000671</t>
  </si>
  <si>
    <t>B1500000030</t>
  </si>
  <si>
    <t>SOLUCORP</t>
  </si>
  <si>
    <t>B1500000410</t>
  </si>
  <si>
    <t>PROVECAR</t>
  </si>
  <si>
    <t>B1500049701</t>
  </si>
  <si>
    <t>B1500049702</t>
  </si>
  <si>
    <t>B1500049720</t>
  </si>
  <si>
    <t>B1500049721</t>
  </si>
  <si>
    <t>B1500049771</t>
  </si>
  <si>
    <t>B1500049777</t>
  </si>
  <si>
    <t>B1500001020</t>
  </si>
  <si>
    <t>B1500000334</t>
  </si>
  <si>
    <t>B1500000517</t>
  </si>
  <si>
    <t>B1500000516</t>
  </si>
  <si>
    <t>B1500000523</t>
  </si>
  <si>
    <t>B1500000514</t>
  </si>
  <si>
    <t>B1500000053</t>
  </si>
  <si>
    <t>B1500000128</t>
  </si>
  <si>
    <t>B1500001023</t>
  </si>
  <si>
    <t>B1500001022</t>
  </si>
  <si>
    <t>B1500001021</t>
  </si>
  <si>
    <t>E450000000035</t>
  </si>
  <si>
    <t>B1500001683</t>
  </si>
  <si>
    <t>B1500001708</t>
  </si>
  <si>
    <t>B1500000336</t>
  </si>
  <si>
    <t>B1500000182</t>
  </si>
  <si>
    <t>B1500000302</t>
  </si>
  <si>
    <t>B1500000192</t>
  </si>
  <si>
    <t>B1500000193</t>
  </si>
  <si>
    <t>B1500000015</t>
  </si>
  <si>
    <t>E450000000190</t>
  </si>
  <si>
    <t>B1500000326</t>
  </si>
  <si>
    <t>ATHRIVEL, SRL</t>
  </si>
  <si>
    <t>ADQUISICION DE VIVERES PARA USO DEL HOSPITAL</t>
  </si>
  <si>
    <t>B1500000106</t>
  </si>
  <si>
    <t>B1500001035</t>
  </si>
  <si>
    <t>E450000018111</t>
  </si>
  <si>
    <t>GRUPO CAR-M</t>
  </si>
  <si>
    <t>E450000000570</t>
  </si>
  <si>
    <t>E450000000573</t>
  </si>
  <si>
    <t>B1500000016</t>
  </si>
  <si>
    <t xml:space="preserve">                                         HOSPITAL GENERAL DE ESPECIALIDADES MARIO TOLENTINO DIPP</t>
  </si>
  <si>
    <t xml:space="preserve">INVERSIONES SARALI </t>
  </si>
  <si>
    <t xml:space="preserve">SERVICIO DE CONFECCION DE MURO </t>
  </si>
  <si>
    <t>HDMTD-DAF-CM-2025-0025</t>
  </si>
  <si>
    <t>B1500000018</t>
  </si>
  <si>
    <t>DECAL ENTERPRISES, SRL</t>
  </si>
  <si>
    <t xml:space="preserve">ADQUISICION DE ALFOMBRA PARA USO DEL HOSPITAL </t>
  </si>
  <si>
    <t>HDMTD-DAF-CD-2025-0187</t>
  </si>
  <si>
    <t>4/11/2025/</t>
  </si>
  <si>
    <t>B1500000003</t>
  </si>
  <si>
    <t xml:space="preserve">MORAMI </t>
  </si>
  <si>
    <t xml:space="preserve">ADQUISICION DE CANULA DE MAYO </t>
  </si>
  <si>
    <t>HDMTD-DAF-CD-2025-0204</t>
  </si>
  <si>
    <t>E4500000000225</t>
  </si>
  <si>
    <t xml:space="preserve">IMPRESOS CYM </t>
  </si>
  <si>
    <t>ADQUISICION DE LAPICERO CON LOGOS Y PLACAS</t>
  </si>
  <si>
    <t>HDMTD-DAF-CD-2025-0154</t>
  </si>
  <si>
    <t>B15000000414</t>
  </si>
  <si>
    <t xml:space="preserve">SEAN DOMINICANA </t>
  </si>
  <si>
    <t xml:space="preserve">ADQUISICION DE MIDAZOLAM </t>
  </si>
  <si>
    <t>HDMTD-DAF-CD-2025-0217</t>
  </si>
  <si>
    <t>E450000000305</t>
  </si>
  <si>
    <t>SECOND HAND IMPORTA LEAN, SRL</t>
  </si>
  <si>
    <t>ADQUISICION DE DE INSUMOS COMESTIBLE PARA EL HOSPITAL</t>
  </si>
  <si>
    <t>HDMTD-DAF-CM-2025-0120</t>
  </si>
  <si>
    <t>B1500000050</t>
  </si>
  <si>
    <t xml:space="preserve">SENCOMD HAND IMPORTA LEAN </t>
  </si>
  <si>
    <t xml:space="preserve">ADQUISICION DE SAL TIPO PELLETS </t>
  </si>
  <si>
    <t>HDMTD-DAF-CM-2025-0129</t>
  </si>
  <si>
    <t>B1500000051</t>
  </si>
  <si>
    <t>GREEMEX</t>
  </si>
  <si>
    <t>ADQUISICION DE PAPEL BORD</t>
  </si>
  <si>
    <t>HDMTD-DAF-CD-2025-0201</t>
  </si>
  <si>
    <t>B150000028</t>
  </si>
  <si>
    <t xml:space="preserve">TROPIGAS DOMINICANA </t>
  </si>
  <si>
    <t xml:space="preserve">SERVICIOS DE LLENADOS DE DOS TANQUUE GLP </t>
  </si>
  <si>
    <t>HDMTD-DAF-CCC-PEEX-2025-0006</t>
  </si>
  <si>
    <t>E450000002056</t>
  </si>
  <si>
    <t>AGUAVIVAS</t>
  </si>
  <si>
    <t xml:space="preserve">SERVICIO DE CULTIVOS PARA AGUA </t>
  </si>
  <si>
    <t>HDMTD-DAF-CD-2025-0107</t>
  </si>
  <si>
    <t>B1500000447</t>
  </si>
  <si>
    <t>BIO NUCLEAR</t>
  </si>
  <si>
    <t>SISTEMA DE GESTION PARA LABORATORIO</t>
  </si>
  <si>
    <t>HDMTD-DAF-CM-2025-0142</t>
  </si>
  <si>
    <t>E450000008761</t>
  </si>
  <si>
    <t>SAVEV SERVICIOS GENERALES</t>
  </si>
  <si>
    <t xml:space="preserve">SERVICIO DE MANTENIMIENTO ANUAL </t>
  </si>
  <si>
    <t>HDMTD-DAF-CM-2025-0121</t>
  </si>
  <si>
    <t>B1500000142</t>
  </si>
  <si>
    <t>TONER DEPORT</t>
  </si>
  <si>
    <t xml:space="preserve">SERVICIO DE MANTENIMIENTO </t>
  </si>
  <si>
    <t>HDMTD-DAF-CM-2025-0123</t>
  </si>
  <si>
    <t>E45000000490</t>
  </si>
  <si>
    <t>MODO CREATIVO MCDSP, SRL</t>
  </si>
  <si>
    <t>SERVICIO DE EMAIL HOSTING PARA CORREO INSTITUCIONAL</t>
  </si>
  <si>
    <t>HDMTD-DAF-CD-2025-0221</t>
  </si>
  <si>
    <t>PROGRAMA DE MEDICAMENTOS ESENCIALES</t>
  </si>
  <si>
    <t xml:space="preserve">ADQUISICION DE MEDICAMENTOS </t>
  </si>
  <si>
    <t>N/A</t>
  </si>
  <si>
    <t>B1500048554</t>
  </si>
  <si>
    <t>B1500048555</t>
  </si>
  <si>
    <t>B1500048556</t>
  </si>
  <si>
    <t>B1500048558</t>
  </si>
  <si>
    <t>B1500049147</t>
  </si>
  <si>
    <t>B1500049149</t>
  </si>
  <si>
    <t>B1500049242</t>
  </si>
  <si>
    <t xml:space="preserve">TU AMIGO </t>
  </si>
  <si>
    <t xml:space="preserve">COMBUSTIBLE DIESEL </t>
  </si>
  <si>
    <t>HDMTD-DAF-CM-2025-0048</t>
  </si>
  <si>
    <t>B1500000318</t>
  </si>
  <si>
    <t>B NETWORK</t>
  </si>
  <si>
    <t>ADQUISICION, INSTALACION Y CONFIGURACION DE SWITC</t>
  </si>
  <si>
    <t>HDMTD-DAF-CM-2025-0136</t>
  </si>
  <si>
    <t>CAPELLAN DENTAL, SRL</t>
  </si>
  <si>
    <t>ADQUISICION DE INSUMOS DE ODONTOLOGIA DE ESTE HOSPITAL</t>
  </si>
  <si>
    <t>HDMTD-DAF-CD-2025-0164</t>
  </si>
  <si>
    <t>B1500002645</t>
  </si>
  <si>
    <t xml:space="preserve">CARU-TRADE S.R.L </t>
  </si>
  <si>
    <t xml:space="preserve">ADQUISICION DE PRODUCTOS </t>
  </si>
  <si>
    <t>HDMTD-DAF-CM-2025-0134</t>
  </si>
  <si>
    <t>B1500000004</t>
  </si>
  <si>
    <t xml:space="preserve">VAL-KAMED PHARMA </t>
  </si>
  <si>
    <t>ADQUISICION DE NITROGLICERINA ETC</t>
  </si>
  <si>
    <t>HDMTD-DAF-CD-2025-0208</t>
  </si>
  <si>
    <t>E450000000095</t>
  </si>
  <si>
    <t>FARMADAL</t>
  </si>
  <si>
    <t xml:space="preserve">ADQUISICION DE REACTIVO </t>
  </si>
  <si>
    <t>HDMTD-DAF-CD-2025-0198</t>
  </si>
  <si>
    <t>E450000000065</t>
  </si>
  <si>
    <t>OBELCA</t>
  </si>
  <si>
    <t>ADQUISICION DE FAJAS INDUSTRIAL</t>
  </si>
  <si>
    <t>HDMTD-DAF-CD-2025-0195</t>
  </si>
  <si>
    <t>B1500000998</t>
  </si>
  <si>
    <t>MASTER CLEAN FBE IMPOT, SRL</t>
  </si>
  <si>
    <t>ADQUISICION  DE PRODUCTOS DE LIMPIEZA PARA EL HOSPITAL</t>
  </si>
  <si>
    <t>HDMTD-DAF-CM,-2025-0134</t>
  </si>
  <si>
    <t>B1500000649</t>
  </si>
  <si>
    <t>ADQUISICION DE PLAFONES</t>
  </si>
  <si>
    <t>HDMTD-DAF-CM-2025-0122</t>
  </si>
  <si>
    <t>B1500000315</t>
  </si>
  <si>
    <t>ABRIAS NOVO GROUP</t>
  </si>
  <si>
    <t xml:space="preserve">ADQUISICION DE INSTALACION Y ELABORACION DE ARBOL DE NAVIDAD </t>
  </si>
  <si>
    <t>HDMTD-DAF-CD-2025-0200</t>
  </si>
  <si>
    <t>B1500000169</t>
  </si>
  <si>
    <t>ADQUISICION DE UNIDADES DENTALES</t>
  </si>
  <si>
    <t>HDMTD-DADF-CD-2025-0088</t>
  </si>
  <si>
    <t>B150002646</t>
  </si>
  <si>
    <t>LINEXI INSUMOS MEDICOS, SRL</t>
  </si>
  <si>
    <t>ADQUISICION DE DUODERM Y LIDOCAINAEN SPREY PARA EL HOSPITAL</t>
  </si>
  <si>
    <t>B1500000035</t>
  </si>
  <si>
    <t>RAMISOL</t>
  </si>
  <si>
    <t xml:space="preserve">ADQUISICION DE CEPILLO </t>
  </si>
  <si>
    <t>HDMTD-DAF-CD-2025-0205</t>
  </si>
  <si>
    <t>E450000000344</t>
  </si>
  <si>
    <t>HOSPITRONICA</t>
  </si>
  <si>
    <t xml:space="preserve">SERVCIOS MANTENIMIENTOS DE CALIBRE </t>
  </si>
  <si>
    <t>HDMTD-DAF-CD-2025-0196</t>
  </si>
  <si>
    <t>B1500000177</t>
  </si>
  <si>
    <t xml:space="preserve">SERVICIO DEL LLEADO </t>
  </si>
  <si>
    <t>HDMTD-CC-PEEX-2025-0012</t>
  </si>
  <si>
    <t>E4500000002058</t>
  </si>
  <si>
    <t xml:space="preserve">SERVICIO DE BOTELLONES DE AGUA </t>
  </si>
  <si>
    <t>HDMTD-DAF-CD-2025-0119</t>
  </si>
  <si>
    <t>E4500000019465</t>
  </si>
  <si>
    <t>E450000019473</t>
  </si>
  <si>
    <t>E450000019480</t>
  </si>
  <si>
    <t>E450000020158</t>
  </si>
  <si>
    <t>E450000020163</t>
  </si>
  <si>
    <t>E450000020701</t>
  </si>
  <si>
    <t>E450000020704</t>
  </si>
  <si>
    <t>E450000002078</t>
  </si>
  <si>
    <t>GRUPO IRMACELI SERVICIOS, SRL</t>
  </si>
  <si>
    <t>ADQUISICION DE RECETARIOS MEDICOS PARA EL HOSPITAL.</t>
  </si>
  <si>
    <t>HDMTD-DAF-CD-2025-0194</t>
  </si>
  <si>
    <t>11/112025</t>
  </si>
  <si>
    <t>B1500000294</t>
  </si>
  <si>
    <t>ROPHARMA, SRL</t>
  </si>
  <si>
    <t>ADQUISICION DE LABETALOL PARA EL HOSPITAL.</t>
  </si>
  <si>
    <t>HDMTD-DAF-CM-2025-0111</t>
  </si>
  <si>
    <t>B1500001476</t>
  </si>
  <si>
    <t>ADQUISICION DE APOSITO Y PAQUETES DE OCULAR DEL HOSPITAL</t>
  </si>
  <si>
    <t>HDMTD-DAF-CD-2025-0179</t>
  </si>
  <si>
    <t>10/9/2025/</t>
  </si>
  <si>
    <t>E450000000155</t>
  </si>
  <si>
    <t>GRUPO FARMACEUTICO CAR-M, SRL</t>
  </si>
  <si>
    <t>ADQUISICION DE KIT DE LAPARATOMIA PARA USO DE ESTE HOSPITAL.</t>
  </si>
  <si>
    <t>HDMTD-DAF-CM-2025-0233</t>
  </si>
  <si>
    <t>E4500000512</t>
  </si>
  <si>
    <t>OBELCA, SRL</t>
  </si>
  <si>
    <t>ADQUSICION DE REPARACION DE EQUIPOS MEDICOS</t>
  </si>
  <si>
    <t>HDMTD-DAF-CD-2025-0242</t>
  </si>
  <si>
    <t>01/11//2025</t>
  </si>
  <si>
    <t>VAL-KAMED PHARMA, SRL</t>
  </si>
  <si>
    <t>ADQUISICION DE BROMURO DE IPATROPIO PARA EL HOSPITAL</t>
  </si>
  <si>
    <t>HDMTD-DAF-CD-2025-0219</t>
  </si>
  <si>
    <t>E450000000106</t>
  </si>
  <si>
    <t>BIO NOVA, SRL</t>
  </si>
  <si>
    <t xml:space="preserve">ADQUISICION DE INSTRUMENTO DE LABORATORIO </t>
  </si>
  <si>
    <t>HDMTD-DAF-CM-2025-0146</t>
  </si>
  <si>
    <t>ADQUISICION DE REACTIVO Y MATERIAL PARA USO DEL HOSPITAL</t>
  </si>
  <si>
    <t>HDMTD-DAF-CD-2025-0241</t>
  </si>
  <si>
    <t>SERVICIO DE REPARCION Y MANTENIMIENTO</t>
  </si>
  <si>
    <t>HDMTD-DAF-CM-2025-0099</t>
  </si>
  <si>
    <t xml:space="preserve">UVRO SOLUCIONES </t>
  </si>
  <si>
    <t xml:space="preserve">SERVICIO DE AQUILER DE TRASPORTE </t>
  </si>
  <si>
    <t>HDMTD-DAF-CD-2025-0105</t>
  </si>
  <si>
    <t xml:space="preserve">INFALAB </t>
  </si>
  <si>
    <t>ADQUISICION DE INSUMOS PARA USO EN OFTAMOLOGIA</t>
  </si>
  <si>
    <t>HDMTD-DAF-CM-2025-0153</t>
  </si>
  <si>
    <t>ADQUISICION DE PAPEL HIGIENICO PARA EL HOSPITAL</t>
  </si>
  <si>
    <t>HDMTD-DAF-CD-2025-0129</t>
  </si>
  <si>
    <t>PROSERMEDINT, SRL</t>
  </si>
  <si>
    <t>ADQUISICION DE ALIMENTOS PARA EL HOSPITAL</t>
  </si>
  <si>
    <t>HDMTD-DAF-CM-2025-0110</t>
  </si>
  <si>
    <t>AYUNTAMIENTO DE SANTO DOMINGO</t>
  </si>
  <si>
    <t>ADQUISICION DE DESECHO SOLIDO DEL HOSPITAL</t>
  </si>
  <si>
    <t xml:space="preserve">DUMAS MEDICAL </t>
  </si>
  <si>
    <t xml:space="preserve">ADQUISICION DE AZITROMICINA </t>
  </si>
  <si>
    <t>HDMTD-DAF-CD-2025-0222</t>
  </si>
  <si>
    <t xml:space="preserve">LINEXI ISMUSO </t>
  </si>
  <si>
    <t>ADQUISICION DE JERIGAS</t>
  </si>
  <si>
    <t>HDMTD-DAF-CD-2025-0251</t>
  </si>
  <si>
    <t xml:space="preserve">ADQUISICION DE LENTES </t>
  </si>
  <si>
    <t>HDMTD-DAF-CD-2025-0211</t>
  </si>
  <si>
    <t xml:space="preserve">ADQUISICION DE PLATO DESECHABLE </t>
  </si>
  <si>
    <t>HDMTD-DAF-CD-2025-0245</t>
  </si>
  <si>
    <t>DOOSPHARMA, SRL</t>
  </si>
  <si>
    <t>ADQUISICION DE CATETER VIA CENTRAL TRIPLE LUMEN</t>
  </si>
  <si>
    <t>HDMTD-DAF-CD-2025-0189</t>
  </si>
  <si>
    <t xml:space="preserve">SERVICIO DEL LLENADO DE DOS TANQUE DE GAS </t>
  </si>
  <si>
    <t>HDMTD-CCC-PEEX-2025-0012</t>
  </si>
  <si>
    <t>E450000003600</t>
  </si>
  <si>
    <t>VAL-KAMED PHARMA</t>
  </si>
  <si>
    <t>ADQUISICION DE GLUCONATO</t>
  </si>
  <si>
    <t>HDMTD-DAF-CD-2025-0252</t>
  </si>
  <si>
    <t>E45000000138</t>
  </si>
  <si>
    <t xml:space="preserve">OBELCA </t>
  </si>
  <si>
    <t>AADQUISICION DE BEBEROS PARA EL USO DEL HOSPITAL</t>
  </si>
  <si>
    <t>HDMTD-DAF-CD-2025-0238</t>
  </si>
  <si>
    <t>LATIN AMERCAN MEDICAL</t>
  </si>
  <si>
    <t>ADQUISICION DE CASSETTTE</t>
  </si>
  <si>
    <t>HDMTD-DAF-CD-2025-0257</t>
  </si>
  <si>
    <t>E450000000039</t>
  </si>
  <si>
    <t>ADQUISICION DE LEVETIRACETAM</t>
  </si>
  <si>
    <t>HDMTD-DAF-CD-2025-0246</t>
  </si>
  <si>
    <t>GERENFAR</t>
  </si>
  <si>
    <t>ADQUISICION  DE LABETALOL</t>
  </si>
  <si>
    <t>HDMTD-DAF-CD-2025-0148</t>
  </si>
  <si>
    <t>HDMTD-DAF-CM-2025-0150</t>
  </si>
  <si>
    <t>ADQUISICION DE REPARACION DE CAMA</t>
  </si>
  <si>
    <t>HDMTD-DAF-CD-2025-0247</t>
  </si>
  <si>
    <t>ADQUISICION DE CITICOLINA</t>
  </si>
  <si>
    <t>HDMTD-DAF-CD-2025-0256</t>
  </si>
  <si>
    <t>FUMIGACIONES FUMIDEX</t>
  </si>
  <si>
    <t xml:space="preserve">CONTRATACION DE SERVICIO DE DESINFECCION Y FUMUGACION </t>
  </si>
  <si>
    <t>HDMTD-DAF-CM-2025-0119</t>
  </si>
  <si>
    <t>ADQUISICION DE RESMA</t>
  </si>
  <si>
    <t>HDMTD-DAF-CD-2025-0230</t>
  </si>
  <si>
    <t>ADQUISICION DE KIT NEBULIZADOR</t>
  </si>
  <si>
    <t>HDMTD-DAF-CD-2025-0237</t>
  </si>
  <si>
    <t>PEREZ Y PUJOLS MEDICAL</t>
  </si>
  <si>
    <t>ADQUISICION DE AMIODORA PARA USO DE ESTE HOSPITAL</t>
  </si>
  <si>
    <t>HDMTD-DAF-CD-2025-0236</t>
  </si>
  <si>
    <t>CIENTEC</t>
  </si>
  <si>
    <t>ADQUISICION DE REACTIVO</t>
  </si>
  <si>
    <t>HDMTD-CCC-PEEX-2025-0013</t>
  </si>
  <si>
    <t>ADQUISICION DE HEPA-MERZ</t>
  </si>
  <si>
    <t>HDMTD-DAF-CD-2025-0234</t>
  </si>
  <si>
    <t>ADQUISICION DE MOVILES DESECHABLE</t>
  </si>
  <si>
    <t>HDMTD-DAF-CD-2025-0253</t>
  </si>
  <si>
    <t>REFREASU</t>
  </si>
  <si>
    <t>SUMINISTRO E INSTALACION DE HIEEROS PARA VENTANAS Y CORTINAS</t>
  </si>
  <si>
    <t>HDMTD-DAF-CD-2025-0258</t>
  </si>
  <si>
    <t xml:space="preserve">SERVICIO DE MANTENIENTO ANUAL PARA AUTOCLAVE </t>
  </si>
  <si>
    <t>HDMTD-DAF-CM-2024-0088</t>
  </si>
  <si>
    <t>SERVICIOS DE REPARACION Y MANTENIMIENTO</t>
  </si>
  <si>
    <t>HDMTD-DAF-CM-2025-0152</t>
  </si>
  <si>
    <t xml:space="preserve">SERVICIO DE MANTENIMIENTO DE VENTILADORES </t>
  </si>
  <si>
    <t>HDMTD-DAF-CD-2025-0244</t>
  </si>
  <si>
    <t xml:space="preserve">SERVICIOS DE REPARACION DE AUTOCLAVE </t>
  </si>
  <si>
    <t>HDMTD-DAF-CD-2025-0228</t>
  </si>
  <si>
    <t>SERVICIO Y REPARCACION Y MANTENIMIENTO DE  ASCENSOR</t>
  </si>
  <si>
    <t>HDMTD-DAF-CD-2025-0248</t>
  </si>
  <si>
    <t>SERVICIO ALQULER DE TRANSPORTE PARA RETIRAR MEDICAMENTO</t>
  </si>
  <si>
    <t>HDMTD-DAF-CD-2025-0212</t>
  </si>
  <si>
    <t xml:space="preserve">ROJAS Y SERRANO </t>
  </si>
  <si>
    <t xml:space="preserve">ADQUSICION DE PRODUCTO DE LIMPIEZA </t>
  </si>
  <si>
    <t>GRUPO ANTACE</t>
  </si>
  <si>
    <t xml:space="preserve">ADQUISICION DE BOWL </t>
  </si>
  <si>
    <t>HDMTD-DAF-CD-2025-0259</t>
  </si>
  <si>
    <t>SERVICIOS DE MANTENIMIENTO DE TOMOGAFO</t>
  </si>
  <si>
    <t>HDMTD-DAF-CD-2025-0227</t>
  </si>
  <si>
    <t xml:space="preserve">SERVICIO DE MANTENIMIENTOS DEL RESONADOR </t>
  </si>
  <si>
    <t>HDMTD-DAF-CD-2025-0239</t>
  </si>
  <si>
    <t xml:space="preserve">SERVICIO DE LLENADO DE TANQUE </t>
  </si>
  <si>
    <t>SERVICIOS GASTRONOMICOS HERMANOS PIRON, SRL</t>
  </si>
  <si>
    <t xml:space="preserve">SERVICIO DE BUFFET PARA ACTIVIDAD CON ENCARGADOS, CORDINADORES Y SUPERVISORES </t>
  </si>
  <si>
    <t>HDMTD-DAF-CD-2025-0265</t>
  </si>
  <si>
    <t xml:space="preserve">SERVICIOS GASTRONOMICOS </t>
  </si>
  <si>
    <t xml:space="preserve">SERVICIO DE BUFFET DE ALMUERZO </t>
  </si>
  <si>
    <t>HDMTD-DAF-CM-2025-0269</t>
  </si>
  <si>
    <t>B1500000012</t>
  </si>
  <si>
    <t>SERVICIOS GASTRONOMICO HERMANOS PIRON, SRL</t>
  </si>
  <si>
    <t>SERVICIOS DE BUFETT PARA 130 PERSONA</t>
  </si>
  <si>
    <t>HDMTD-DAF-CD-2025-0225</t>
  </si>
  <si>
    <t>GRUPO IRMACELIS SERVICES, SRL</t>
  </si>
  <si>
    <t>ADQUISICION DE PAPEL BOND PARA ESTE HOSPITAL</t>
  </si>
  <si>
    <t>HDMTD-DAF-CM-2025-0149</t>
  </si>
  <si>
    <t>SERVICIOS DE MANTENIMIENTO, RENTA E INTALACION DE IMPRESORA</t>
  </si>
  <si>
    <t>E4500000593</t>
  </si>
  <si>
    <t>SERVICIO DE REPARACION MANTENIMIENTO DE EQUIPAMINTO</t>
  </si>
  <si>
    <t>HDMTD-DAF-CD-2025-0229</t>
  </si>
  <si>
    <t>REFREASU LOGISTIC AND CONSTRUCTION SRL</t>
  </si>
  <si>
    <t>SERVICIO DE ADECUACION DEL AREA DEL PABELLON PSIQUIATRICO</t>
  </si>
  <si>
    <t>HDMTD-DAF-CM-2025-0145</t>
  </si>
  <si>
    <t>PROVEEDORES DEL CARIBE,PROVECARSRL</t>
  </si>
  <si>
    <t>ADQUISICION DE SABANA Y CUBRE COLCHON PARA EL HOSPITAL</t>
  </si>
  <si>
    <t>HDMTD-DAF-CM-2025-0160</t>
  </si>
  <si>
    <t>HDMTD-DAF-CM-2025-0155</t>
  </si>
  <si>
    <t>HDMTD-DAF-CM-2025-0139</t>
  </si>
  <si>
    <t>ADQUISICION DE TURBINAS Y MICOMOTORES PARA EL USO DEL HOSPITAL</t>
  </si>
  <si>
    <t>HDMTD-DAF-CD-2025-0226</t>
  </si>
  <si>
    <t>02/12/2025.</t>
  </si>
  <si>
    <t>SERVICIOS ELECTROMEDICOS E INSTITUCIONALES, SA</t>
  </si>
  <si>
    <t>ADQUISICION DE ESPIROMETRO PARA ESTUDIOS DE FUNCION PULMONAR</t>
  </si>
  <si>
    <t>HDMTD-DAF-CD-2025-0255</t>
  </si>
  <si>
    <t>SERVICIO DE ALQUILER CRISTALERIA, CUBERTERIA, SILLA, MESA Y TRANSPORTE INCLUIDO TRANSPORTE PARA ACTIVIDAD DEL HOSPITAL</t>
  </si>
  <si>
    <t>HDMTD-DAF-CD-2025-0268</t>
  </si>
  <si>
    <t>PROPUESTA DE SERVICIOS MEDICOS INTEGRALES</t>
  </si>
  <si>
    <t xml:space="preserve">ADQUISICION DE CARNES </t>
  </si>
  <si>
    <t>HDMTD-DAF-CM-2025-0125</t>
  </si>
  <si>
    <t>ADQUISICION DE LEVETIRACETAM 500MG INYECTABLES</t>
  </si>
  <si>
    <t>HDMTD-DAF-CM-2025-0178</t>
  </si>
  <si>
    <t xml:space="preserve">LIBRAMIENTO </t>
  </si>
  <si>
    <t>NO.</t>
  </si>
  <si>
    <t>NOMBRE DE OFERENTES</t>
  </si>
  <si>
    <t>NO. ORDEN DE COMPRA</t>
  </si>
  <si>
    <t xml:space="preserve">FONDO </t>
  </si>
  <si>
    <t>FECHA FACTURA</t>
  </si>
  <si>
    <t>COMPROBANTE GUBERNAMENTAL</t>
  </si>
  <si>
    <t>MONTO FACTURA PENDIENTE RD$</t>
  </si>
  <si>
    <t>TOTAL RD$</t>
  </si>
  <si>
    <t xml:space="preserve">                         RELACION DE LIBRAMIENTO DE DICIEMBRE EN PROCESO EN EL HOSPITAL DR. MARIO TOLENTINO DIPP 2025</t>
  </si>
  <si>
    <t>Licda: veronica pastranos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</si>
</sst>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_-* #,##0.00\ _€_-;\-* #,##0.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9" fillId="0" borderId="0"/>
  </cellStyleXfs>
  <cellXfs count="60">
    <xf numFmtId="0" fontId="0" fillId="0" borderId="0" xfId="0"/>
    <xf numFmtId="0" fontId="3" fillId="0" borderId="0" xfId="0" applyFont="1"/>
    <xf numFmtId="0" fontId="5" fillId="0" borderId="2" xfId="0" applyFont="1" applyBorder="1"/>
    <xf numFmtId="43" fontId="0" fillId="0" borderId="0" xfId="1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3" fontId="0" fillId="0" borderId="0" xfId="1" applyFont="1"/>
    <xf numFmtId="43" fontId="0" fillId="0" borderId="2" xfId="1" applyFont="1" applyBorder="1"/>
    <xf numFmtId="0" fontId="0" fillId="2" borderId="0" xfId="0" applyFill="1"/>
    <xf numFmtId="0" fontId="10" fillId="2" borderId="0" xfId="0" applyFont="1" applyFill="1"/>
    <xf numFmtId="0" fontId="10" fillId="0" borderId="0" xfId="0" applyFont="1"/>
    <xf numFmtId="0" fontId="0" fillId="3" borderId="0" xfId="0" applyFill="1"/>
    <xf numFmtId="0" fontId="5" fillId="2" borderId="2" xfId="0" applyFont="1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166" fontId="0" fillId="2" borderId="0" xfId="0" applyNumberFormat="1" applyFill="1"/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/>
    </xf>
    <xf numFmtId="44" fontId="10" fillId="2" borderId="0" xfId="0" applyNumberFormat="1" applyFont="1" applyFill="1"/>
    <xf numFmtId="43" fontId="10" fillId="2" borderId="0" xfId="1" applyFont="1" applyFill="1"/>
    <xf numFmtId="0" fontId="12" fillId="2" borderId="0" xfId="0" applyFont="1" applyFill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44" fontId="8" fillId="0" borderId="2" xfId="0" applyNumberFormat="1" applyFont="1" applyBorder="1" applyAlignment="1">
      <alignment vertical="center" wrapText="1"/>
    </xf>
    <xf numFmtId="44" fontId="7" fillId="0" borderId="2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44" fontId="8" fillId="2" borderId="2" xfId="0" applyNumberFormat="1" applyFont="1" applyFill="1" applyBorder="1" applyAlignment="1">
      <alignment vertical="center" wrapText="1"/>
    </xf>
    <xf numFmtId="44" fontId="7" fillId="2" borderId="2" xfId="1" applyNumberFormat="1" applyFont="1" applyFill="1" applyBorder="1" applyAlignment="1">
      <alignment horizontal="right" vertical="center" wrapText="1"/>
    </xf>
    <xf numFmtId="43" fontId="0" fillId="2" borderId="0" xfId="1" applyFont="1" applyFill="1"/>
    <xf numFmtId="44" fontId="8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0" borderId="2" xfId="0" applyBorder="1"/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44" fontId="0" fillId="2" borderId="2" xfId="0" applyNumberFormat="1" applyFill="1" applyBorder="1"/>
    <xf numFmtId="0" fontId="3" fillId="0" borderId="0" xfId="0" applyFont="1" applyAlignment="1">
      <alignment horizontal="center" vertical="center"/>
    </xf>
    <xf numFmtId="44" fontId="3" fillId="0" borderId="0" xfId="0" applyNumberFormat="1" applyFont="1"/>
    <xf numFmtId="44" fontId="8" fillId="0" borderId="2" xfId="1" applyNumberFormat="1" applyFont="1" applyFill="1" applyBorder="1" applyAlignment="1">
      <alignment horizontal="right" wrapText="1"/>
    </xf>
    <xf numFmtId="44" fontId="4" fillId="0" borderId="2" xfId="0" applyNumberFormat="1" applyFont="1" applyBorder="1"/>
    <xf numFmtId="0" fontId="12" fillId="0" borderId="0" xfId="0" applyFont="1" applyAlignment="1">
      <alignment wrapText="1"/>
    </xf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center" vertical="center" wrapText="1"/>
    </xf>
    <xf numFmtId="44" fontId="12" fillId="2" borderId="0" xfId="0" applyNumberFormat="1" applyFont="1" applyFill="1" applyAlignment="1">
      <alignment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0" borderId="2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2" borderId="2" xfId="0" applyFont="1" applyFill="1" applyBorder="1" applyAlignment="1">
      <alignment wrapText="1"/>
    </xf>
    <xf numFmtId="0" fontId="10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5">
    <cellStyle name="Millares" xfId="1" builtinId="3"/>
    <cellStyle name="Millares 2" xfId="3" xr:uid="{8E42B580-1DE3-4462-B33F-4F51190B1012}"/>
    <cellStyle name="Normal" xfId="0" builtinId="0"/>
    <cellStyle name="Normal 2" xfId="4" xr:uid="{62E999A9-8D78-49D7-96A4-4BF4A82515B2}"/>
    <cellStyle name="Normal 3" xfId="2" xr:uid="{093C1EBD-267D-4AA7-9E58-CA491EEB0F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2886075</xdr:colOff>
      <xdr:row>0</xdr:row>
      <xdr:rowOff>76200</xdr:rowOff>
    </xdr:from>
    <xdr:to>
      <xdr:col>4</xdr:col>
      <xdr:colOff>3009900</xdr:colOff>
      <xdr:row>7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BF967B-6DBC-40DA-99C0-DBCE34781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8343900" y="76200"/>
          <a:ext cx="5067300" cy="14382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1104900</xdr:colOff>
      <xdr:row>0</xdr:row>
      <xdr:rowOff>104775</xdr:rowOff>
    </xdr:from>
    <xdr:to>
      <xdr:col>3</xdr:col>
      <xdr:colOff>565150</xdr:colOff>
      <xdr:row>7</xdr:row>
      <xdr:rowOff>133350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65BEB659-0F08-45BE-ACE2-93321CEA32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1104900" y="104775"/>
          <a:ext cx="4918075" cy="136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DCA17-2AB5-4563-9046-67A075F13229}">
  <dimension ref="A1:V136"/>
  <sheetViews>
    <sheetView tabSelected="1" topLeftCell="A10" zoomScaleNormal="100" workbookViewId="0">
      <selection activeCell="D6" sqref="D6"/>
    </sheetView>
  </sheetViews>
  <sheetFormatPr baseColWidth="10" defaultColWidth="11" defaultRowHeight="15" x14ac:dyDescent="0.25"/>
  <cols>
    <col min="1" max="1" width="17.7109375" customWidth="1"/>
    <col min="2" max="2" width="6.42578125" customWidth="1"/>
    <col min="3" max="3" width="57.7109375" customWidth="1"/>
    <col min="4" max="4" width="74.140625" customWidth="1"/>
    <col min="5" max="5" width="46.28515625" customWidth="1"/>
    <col min="6" max="6" width="15.85546875" customWidth="1"/>
    <col min="7" max="7" width="18.5703125" customWidth="1"/>
    <col min="8" max="8" width="29" customWidth="1"/>
    <col min="9" max="9" width="29.7109375" customWidth="1"/>
    <col min="10" max="10" width="35.140625" customWidth="1"/>
    <col min="11" max="11" width="0.28515625" style="6" customWidth="1"/>
    <col min="12" max="12" width="14.5703125" style="6" hidden="1" customWidth="1"/>
    <col min="13" max="22" width="11" hidden="1" customWidth="1"/>
  </cols>
  <sheetData>
    <row r="1" spans="1:22" x14ac:dyDescent="0.25">
      <c r="D1" s="13"/>
      <c r="F1" s="14"/>
      <c r="H1" s="15"/>
      <c r="I1" s="15"/>
      <c r="J1" s="6"/>
    </row>
    <row r="2" spans="1:22" ht="15" customHeight="1" x14ac:dyDescent="0.3">
      <c r="A2" s="16">
        <f>+L3</f>
        <v>0</v>
      </c>
      <c r="B2" s="10"/>
      <c r="C2" s="9"/>
      <c r="D2" s="17"/>
      <c r="E2" s="9"/>
      <c r="F2" s="18"/>
      <c r="G2" s="9"/>
      <c r="H2" s="19"/>
      <c r="I2" s="19"/>
      <c r="J2" s="20"/>
      <c r="K2" s="20"/>
      <c r="L2" s="20"/>
      <c r="M2" s="9"/>
    </row>
    <row r="3" spans="1:22" ht="15" customHeight="1" x14ac:dyDescent="0.3">
      <c r="A3" s="8"/>
      <c r="B3" s="10"/>
      <c r="C3" s="9"/>
      <c r="D3" s="17"/>
      <c r="E3" s="9"/>
      <c r="F3" s="18"/>
      <c r="G3" s="9"/>
      <c r="H3" s="19"/>
      <c r="I3" s="19"/>
      <c r="J3" s="20"/>
      <c r="K3" s="20"/>
      <c r="L3" s="20"/>
      <c r="M3" s="9"/>
    </row>
    <row r="4" spans="1:22" ht="15" customHeight="1" x14ac:dyDescent="0.3">
      <c r="A4" s="8"/>
      <c r="B4" s="10"/>
      <c r="C4" s="9"/>
      <c r="D4" s="17"/>
      <c r="E4" s="9"/>
      <c r="F4" s="18"/>
      <c r="G4" s="9"/>
      <c r="H4" s="19"/>
      <c r="I4" s="19"/>
      <c r="J4" s="20"/>
      <c r="K4" s="20"/>
      <c r="L4" s="20"/>
      <c r="M4" s="9"/>
    </row>
    <row r="5" spans="1:22" ht="15" customHeight="1" x14ac:dyDescent="0.3">
      <c r="A5" s="8"/>
      <c r="B5" s="10"/>
      <c r="C5" s="9"/>
      <c r="D5" s="17"/>
      <c r="E5" s="9"/>
      <c r="F5" s="18"/>
      <c r="G5" s="9"/>
      <c r="H5" s="19"/>
      <c r="I5" s="19"/>
      <c r="J5" s="20"/>
      <c r="K5" s="20"/>
      <c r="L5" s="20"/>
      <c r="M5" s="9"/>
    </row>
    <row r="6" spans="1:22" ht="15" customHeight="1" x14ac:dyDescent="0.3">
      <c r="A6" s="8"/>
      <c r="B6" s="10"/>
      <c r="C6" s="9"/>
      <c r="D6" s="17"/>
      <c r="E6" s="9"/>
      <c r="F6" s="18"/>
      <c r="G6" s="9"/>
      <c r="H6" s="19"/>
      <c r="I6" s="19"/>
      <c r="J6" s="20"/>
      <c r="K6" s="20"/>
      <c r="L6" s="20"/>
      <c r="M6" s="9"/>
    </row>
    <row r="7" spans="1:22" ht="15" customHeight="1" x14ac:dyDescent="0.3">
      <c r="A7" s="8"/>
      <c r="B7" s="10"/>
      <c r="C7" s="9"/>
      <c r="D7" s="17"/>
      <c r="E7" s="9"/>
      <c r="F7" s="18"/>
      <c r="G7" s="9"/>
      <c r="H7" s="19"/>
      <c r="I7" s="19"/>
      <c r="J7" s="20"/>
      <c r="K7" s="20"/>
      <c r="L7" s="20"/>
      <c r="M7" s="9"/>
    </row>
    <row r="8" spans="1:22" ht="15" customHeight="1" x14ac:dyDescent="0.3">
      <c r="A8" s="8"/>
      <c r="B8" s="10"/>
      <c r="C8" s="9"/>
      <c r="D8" s="17"/>
      <c r="E8" s="9"/>
      <c r="F8" s="18"/>
      <c r="G8" s="9"/>
      <c r="H8" s="19"/>
      <c r="I8" s="19"/>
      <c r="J8" s="20"/>
      <c r="K8" s="20"/>
      <c r="L8" s="20"/>
      <c r="M8" s="9"/>
    </row>
    <row r="9" spans="1:22" s="9" customFormat="1" ht="18.75" customHeight="1" x14ac:dyDescent="0.3">
      <c r="A9" s="56" t="s">
        <v>70</v>
      </c>
      <c r="B9" s="56"/>
      <c r="C9" s="56"/>
      <c r="D9" s="56"/>
      <c r="E9" s="56"/>
      <c r="F9" s="56"/>
      <c r="G9" s="56"/>
      <c r="H9" s="56"/>
      <c r="I9" s="56"/>
      <c r="J9" s="20"/>
      <c r="K9" s="20"/>
      <c r="L9" s="20"/>
    </row>
    <row r="10" spans="1:22" ht="21" customHeight="1" x14ac:dyDescent="0.35">
      <c r="A10" s="57" t="s">
        <v>373</v>
      </c>
      <c r="B10" s="57"/>
      <c r="C10" s="57"/>
      <c r="D10" s="57"/>
      <c r="E10" s="57"/>
      <c r="F10" s="57"/>
      <c r="G10" s="57"/>
      <c r="H10" s="57"/>
      <c r="I10" s="57"/>
      <c r="J10" s="20"/>
      <c r="K10" s="20"/>
      <c r="L10" s="20"/>
      <c r="M10" s="9"/>
    </row>
    <row r="11" spans="1:22" ht="21" hidden="1" customHeight="1" x14ac:dyDescent="0.35">
      <c r="A11" s="21"/>
      <c r="B11" s="21"/>
      <c r="C11" s="21"/>
      <c r="D11" s="21"/>
      <c r="E11" s="21"/>
      <c r="F11" s="21"/>
      <c r="G11" s="21"/>
      <c r="H11" s="21"/>
      <c r="I11" s="21"/>
      <c r="J11" s="20"/>
      <c r="K11" s="20"/>
      <c r="L11" s="20"/>
      <c r="M11" s="9"/>
    </row>
    <row r="12" spans="1:22" ht="78.75" customHeight="1" x14ac:dyDescent="0.35">
      <c r="A12" s="30" t="s">
        <v>364</v>
      </c>
      <c r="B12" s="5" t="s">
        <v>365</v>
      </c>
      <c r="C12" s="30" t="s">
        <v>366</v>
      </c>
      <c r="D12" s="30" t="s">
        <v>3</v>
      </c>
      <c r="E12" s="30" t="s">
        <v>367</v>
      </c>
      <c r="F12" s="30" t="s">
        <v>368</v>
      </c>
      <c r="G12" s="30" t="s">
        <v>369</v>
      </c>
      <c r="H12" s="30" t="s">
        <v>370</v>
      </c>
      <c r="I12" s="37" t="s">
        <v>4</v>
      </c>
      <c r="J12" s="37" t="s">
        <v>371</v>
      </c>
      <c r="K12" s="9"/>
      <c r="L12" s="47"/>
      <c r="M12" s="48"/>
      <c r="N12" s="49"/>
      <c r="O12" s="48"/>
      <c r="P12" s="48"/>
      <c r="Q12" s="48"/>
      <c r="R12" s="50"/>
      <c r="S12" s="50"/>
      <c r="T12" s="3"/>
      <c r="U12" s="6"/>
      <c r="V12" s="6"/>
    </row>
    <row r="13" spans="1:22" ht="15.75" x14ac:dyDescent="0.25">
      <c r="A13" s="22">
        <v>2684</v>
      </c>
      <c r="B13" s="2"/>
      <c r="C13" s="53" t="s">
        <v>71</v>
      </c>
      <c r="D13" s="24" t="s">
        <v>72</v>
      </c>
      <c r="E13" s="25" t="s">
        <v>73</v>
      </c>
      <c r="F13" s="22">
        <v>121</v>
      </c>
      <c r="G13" s="26">
        <v>45902</v>
      </c>
      <c r="H13" s="26" t="s">
        <v>74</v>
      </c>
      <c r="I13" s="27">
        <v>6043.35</v>
      </c>
      <c r="J13" s="28">
        <v>419004.77</v>
      </c>
    </row>
    <row r="14" spans="1:22" ht="75.95" customHeight="1" x14ac:dyDescent="0.25">
      <c r="A14" s="22">
        <v>2826</v>
      </c>
      <c r="B14" s="2"/>
      <c r="C14" s="53" t="s">
        <v>75</v>
      </c>
      <c r="D14" s="24" t="s">
        <v>76</v>
      </c>
      <c r="E14" s="25" t="s">
        <v>77</v>
      </c>
      <c r="F14" s="22">
        <v>121</v>
      </c>
      <c r="G14" s="26" t="s">
        <v>78</v>
      </c>
      <c r="H14" s="26" t="s">
        <v>79</v>
      </c>
      <c r="I14" s="27">
        <v>37692</v>
      </c>
      <c r="J14" s="28">
        <v>247092</v>
      </c>
      <c r="M14" s="6"/>
    </row>
    <row r="15" spans="1:22" ht="45" customHeight="1" x14ac:dyDescent="0.25">
      <c r="A15" s="22">
        <v>2830</v>
      </c>
      <c r="B15" s="2"/>
      <c r="C15" s="53" t="s">
        <v>80</v>
      </c>
      <c r="D15" s="24" t="s">
        <v>81</v>
      </c>
      <c r="E15" s="25" t="s">
        <v>82</v>
      </c>
      <c r="F15" s="22">
        <v>121</v>
      </c>
      <c r="G15" s="26">
        <v>45965</v>
      </c>
      <c r="H15" s="26" t="s">
        <v>83</v>
      </c>
      <c r="I15" s="27">
        <v>37372.32</v>
      </c>
      <c r="J15" s="28">
        <v>244996.32</v>
      </c>
      <c r="K15" s="29"/>
      <c r="L15" s="29"/>
      <c r="M15" s="29"/>
    </row>
    <row r="16" spans="1:22" ht="45" customHeight="1" x14ac:dyDescent="0.25">
      <c r="A16" s="22">
        <v>2842</v>
      </c>
      <c r="B16" s="2"/>
      <c r="C16" s="53" t="s">
        <v>84</v>
      </c>
      <c r="D16" s="24" t="s">
        <v>85</v>
      </c>
      <c r="E16" s="25" t="s">
        <v>86</v>
      </c>
      <c r="F16" s="22">
        <v>102</v>
      </c>
      <c r="G16" s="26">
        <v>45903</v>
      </c>
      <c r="H16" s="26" t="s">
        <v>87</v>
      </c>
      <c r="I16" s="27">
        <v>12618</v>
      </c>
      <c r="J16" s="28">
        <v>82718</v>
      </c>
      <c r="K16" s="29"/>
      <c r="L16" s="29"/>
      <c r="M16" s="29"/>
    </row>
    <row r="17" spans="1:13" ht="45" customHeight="1" x14ac:dyDescent="0.25">
      <c r="A17" s="22">
        <v>2885</v>
      </c>
      <c r="B17" s="2"/>
      <c r="C17" s="54" t="s">
        <v>88</v>
      </c>
      <c r="D17" s="24" t="s">
        <v>89</v>
      </c>
      <c r="E17" s="25" t="s">
        <v>90</v>
      </c>
      <c r="F17" s="22">
        <v>121</v>
      </c>
      <c r="G17" s="26">
        <v>45975</v>
      </c>
      <c r="H17" s="26" t="s">
        <v>91</v>
      </c>
      <c r="I17" s="27"/>
      <c r="J17" s="28">
        <v>238400</v>
      </c>
      <c r="K17" s="29"/>
      <c r="L17" s="29"/>
      <c r="M17" s="29"/>
    </row>
    <row r="18" spans="1:13" ht="45" customHeight="1" x14ac:dyDescent="0.25">
      <c r="A18" s="22">
        <v>2911</v>
      </c>
      <c r="B18" s="2"/>
      <c r="C18" s="53" t="s">
        <v>92</v>
      </c>
      <c r="D18" s="24" t="s">
        <v>93</v>
      </c>
      <c r="E18" s="25" t="s">
        <v>94</v>
      </c>
      <c r="F18" s="22">
        <v>121</v>
      </c>
      <c r="G18" s="26">
        <v>45965</v>
      </c>
      <c r="H18" s="26" t="s">
        <v>95</v>
      </c>
      <c r="I18" s="27">
        <v>12876.48</v>
      </c>
      <c r="J18" s="28">
        <v>287457.48</v>
      </c>
      <c r="K18" s="29"/>
      <c r="L18" s="29"/>
      <c r="M18" s="29"/>
    </row>
    <row r="19" spans="1:13" ht="45" customHeight="1" x14ac:dyDescent="0.25">
      <c r="A19" s="22">
        <v>2925</v>
      </c>
      <c r="B19" s="2"/>
      <c r="C19" s="53" t="s">
        <v>96</v>
      </c>
      <c r="D19" s="24" t="s">
        <v>97</v>
      </c>
      <c r="E19" s="25" t="s">
        <v>98</v>
      </c>
      <c r="F19" s="22">
        <v>121</v>
      </c>
      <c r="G19" s="26">
        <v>45967</v>
      </c>
      <c r="H19" s="26" t="s">
        <v>99</v>
      </c>
      <c r="I19" s="27">
        <v>66420</v>
      </c>
      <c r="J19" s="28">
        <v>435420</v>
      </c>
      <c r="K19" s="29"/>
      <c r="L19" s="29"/>
      <c r="M19" s="29"/>
    </row>
    <row r="20" spans="1:13" ht="45" customHeight="1" x14ac:dyDescent="0.25">
      <c r="A20" s="22">
        <v>2931</v>
      </c>
      <c r="B20" s="2"/>
      <c r="C20" s="53" t="s">
        <v>100</v>
      </c>
      <c r="D20" s="24" t="s">
        <v>101</v>
      </c>
      <c r="E20" s="25" t="s">
        <v>102</v>
      </c>
      <c r="F20" s="22">
        <v>121</v>
      </c>
      <c r="G20" s="26">
        <v>45972</v>
      </c>
      <c r="H20" s="26" t="s">
        <v>103</v>
      </c>
      <c r="I20" s="27">
        <v>36367.199999999997</v>
      </c>
      <c r="J20" s="28">
        <v>238407.2</v>
      </c>
      <c r="K20" s="29"/>
      <c r="L20" s="29"/>
      <c r="M20" s="29"/>
    </row>
    <row r="21" spans="1:13" ht="45" customHeight="1" x14ac:dyDescent="0.25">
      <c r="A21" s="22">
        <v>2935</v>
      </c>
      <c r="B21" s="2"/>
      <c r="C21" s="53" t="s">
        <v>104</v>
      </c>
      <c r="D21" s="24" t="s">
        <v>105</v>
      </c>
      <c r="E21" s="25" t="s">
        <v>106</v>
      </c>
      <c r="F21" s="22">
        <v>121</v>
      </c>
      <c r="G21" s="26">
        <v>45964</v>
      </c>
      <c r="H21" s="26" t="s">
        <v>107</v>
      </c>
      <c r="I21" s="27"/>
      <c r="J21" s="28">
        <v>92540</v>
      </c>
      <c r="K21" s="29"/>
      <c r="L21" s="29"/>
      <c r="M21" s="29"/>
    </row>
    <row r="22" spans="1:13" ht="45" customHeight="1" x14ac:dyDescent="0.25">
      <c r="A22" s="22">
        <v>2953</v>
      </c>
      <c r="B22" s="2"/>
      <c r="C22" s="53" t="s">
        <v>108</v>
      </c>
      <c r="D22" s="24" t="s">
        <v>109</v>
      </c>
      <c r="E22" s="25" t="s">
        <v>110</v>
      </c>
      <c r="F22" s="22">
        <v>102</v>
      </c>
      <c r="G22" s="26">
        <v>45870</v>
      </c>
      <c r="H22" s="26" t="s">
        <v>111</v>
      </c>
      <c r="I22" s="27"/>
      <c r="J22" s="28">
        <v>170400</v>
      </c>
      <c r="K22" s="29"/>
      <c r="L22" s="29"/>
      <c r="M22" s="29"/>
    </row>
    <row r="23" spans="1:13" ht="45" customHeight="1" x14ac:dyDescent="0.25">
      <c r="A23" s="22">
        <v>2967</v>
      </c>
      <c r="B23" s="2"/>
      <c r="C23" s="53" t="s">
        <v>112</v>
      </c>
      <c r="D23" s="24" t="s">
        <v>113</v>
      </c>
      <c r="E23" s="25" t="s">
        <v>114</v>
      </c>
      <c r="F23" s="22">
        <v>102</v>
      </c>
      <c r="G23" s="26">
        <v>45957</v>
      </c>
      <c r="H23" s="26" t="s">
        <v>115</v>
      </c>
      <c r="I23" s="27"/>
      <c r="J23" s="28">
        <v>300000</v>
      </c>
      <c r="K23" s="29"/>
      <c r="L23" s="29"/>
      <c r="M23" s="29"/>
    </row>
    <row r="24" spans="1:13" ht="45" customHeight="1" x14ac:dyDescent="0.25">
      <c r="A24" s="22">
        <v>2969</v>
      </c>
      <c r="B24" s="2"/>
      <c r="C24" s="53" t="s">
        <v>116</v>
      </c>
      <c r="D24" s="24" t="s">
        <v>117</v>
      </c>
      <c r="E24" s="25" t="s">
        <v>118</v>
      </c>
      <c r="F24" s="22">
        <v>102</v>
      </c>
      <c r="G24" s="26">
        <v>45974</v>
      </c>
      <c r="H24" s="26" t="s">
        <v>119</v>
      </c>
      <c r="I24" s="27">
        <v>99222.48</v>
      </c>
      <c r="J24" s="28">
        <v>650458.48</v>
      </c>
      <c r="K24" s="29"/>
      <c r="L24" s="29"/>
      <c r="M24" s="29"/>
    </row>
    <row r="25" spans="1:13" ht="45" customHeight="1" x14ac:dyDescent="0.25">
      <c r="A25" s="22">
        <v>2975</v>
      </c>
      <c r="B25" s="2"/>
      <c r="C25" s="53" t="s">
        <v>120</v>
      </c>
      <c r="D25" s="24" t="s">
        <v>121</v>
      </c>
      <c r="E25" s="25" t="s">
        <v>122</v>
      </c>
      <c r="F25" s="22">
        <v>102</v>
      </c>
      <c r="G25" s="26">
        <v>45975</v>
      </c>
      <c r="H25" s="26" t="s">
        <v>123</v>
      </c>
      <c r="I25" s="27">
        <v>41452.85</v>
      </c>
      <c r="J25" s="28">
        <v>271746.40000000002</v>
      </c>
      <c r="K25" s="29"/>
      <c r="L25" s="29"/>
      <c r="M25" s="29"/>
    </row>
    <row r="26" spans="1:13" ht="45" customHeight="1" x14ac:dyDescent="0.25">
      <c r="A26" s="22">
        <v>2979</v>
      </c>
      <c r="B26" s="2"/>
      <c r="C26" s="53" t="s">
        <v>124</v>
      </c>
      <c r="D26" s="24" t="s">
        <v>125</v>
      </c>
      <c r="E26" s="25" t="s">
        <v>126</v>
      </c>
      <c r="F26" s="22">
        <v>102</v>
      </c>
      <c r="G26" s="26">
        <v>45975</v>
      </c>
      <c r="H26" s="26" t="s">
        <v>22</v>
      </c>
      <c r="I26" s="27">
        <v>31100</v>
      </c>
      <c r="J26" s="28">
        <v>230100</v>
      </c>
      <c r="K26" s="29"/>
      <c r="L26" s="29"/>
      <c r="M26" s="29"/>
    </row>
    <row r="27" spans="1:13" ht="45" customHeight="1" x14ac:dyDescent="0.25">
      <c r="A27" s="22">
        <v>2981</v>
      </c>
      <c r="B27" s="2"/>
      <c r="C27" s="53" t="s">
        <v>127</v>
      </c>
      <c r="D27" s="24" t="s">
        <v>128</v>
      </c>
      <c r="E27" s="25" t="s">
        <v>129</v>
      </c>
      <c r="F27" s="22">
        <v>102</v>
      </c>
      <c r="G27" s="26">
        <v>45933</v>
      </c>
      <c r="H27" s="26" t="s">
        <v>130</v>
      </c>
      <c r="I27" s="27"/>
      <c r="J27" s="28">
        <v>369409</v>
      </c>
      <c r="K27" s="29"/>
      <c r="L27" s="29"/>
      <c r="M27" s="29"/>
    </row>
    <row r="28" spans="1:13" ht="45" customHeight="1" x14ac:dyDescent="0.25">
      <c r="A28" s="22">
        <v>2981</v>
      </c>
      <c r="B28" s="2"/>
      <c r="C28" s="53" t="s">
        <v>127</v>
      </c>
      <c r="D28" s="24" t="s">
        <v>128</v>
      </c>
      <c r="E28" s="25" t="s">
        <v>129</v>
      </c>
      <c r="F28" s="22">
        <v>102</v>
      </c>
      <c r="G28" s="26">
        <v>45933</v>
      </c>
      <c r="H28" s="26" t="s">
        <v>131</v>
      </c>
      <c r="I28" s="27"/>
      <c r="J28" s="28">
        <v>55176</v>
      </c>
      <c r="K28" s="29"/>
      <c r="L28" s="29"/>
      <c r="M28" s="29"/>
    </row>
    <row r="29" spans="1:13" ht="45" customHeight="1" x14ac:dyDescent="0.25">
      <c r="A29" s="22">
        <v>2981</v>
      </c>
      <c r="B29" s="2"/>
      <c r="C29" s="53" t="s">
        <v>127</v>
      </c>
      <c r="D29" s="24" t="s">
        <v>128</v>
      </c>
      <c r="E29" s="25" t="s">
        <v>129</v>
      </c>
      <c r="F29" s="22">
        <v>102</v>
      </c>
      <c r="G29" s="26">
        <v>45933</v>
      </c>
      <c r="H29" s="26" t="s">
        <v>132</v>
      </c>
      <c r="I29" s="27"/>
      <c r="J29" s="28">
        <v>196776</v>
      </c>
      <c r="K29" s="29"/>
      <c r="L29" s="29"/>
      <c r="M29" s="29"/>
    </row>
    <row r="30" spans="1:13" ht="45" customHeight="1" x14ac:dyDescent="0.25">
      <c r="A30" s="22">
        <v>2981</v>
      </c>
      <c r="B30" s="2"/>
      <c r="C30" s="53" t="s">
        <v>127</v>
      </c>
      <c r="D30" s="24" t="s">
        <v>128</v>
      </c>
      <c r="E30" s="25" t="s">
        <v>129</v>
      </c>
      <c r="F30" s="22">
        <v>102</v>
      </c>
      <c r="G30" s="26">
        <v>45933</v>
      </c>
      <c r="H30" s="26" t="s">
        <v>133</v>
      </c>
      <c r="I30" s="27"/>
      <c r="J30" s="28">
        <v>3527303.06</v>
      </c>
      <c r="K30" s="29"/>
      <c r="L30" s="29"/>
      <c r="M30" s="29"/>
    </row>
    <row r="31" spans="1:13" ht="45" customHeight="1" x14ac:dyDescent="0.25">
      <c r="A31" s="22">
        <v>2981</v>
      </c>
      <c r="B31" s="2"/>
      <c r="C31" s="53" t="s">
        <v>127</v>
      </c>
      <c r="D31" s="24" t="s">
        <v>128</v>
      </c>
      <c r="E31" s="25" t="s">
        <v>129</v>
      </c>
      <c r="F31" s="22">
        <v>102</v>
      </c>
      <c r="G31" s="26">
        <v>45957</v>
      </c>
      <c r="H31" s="26" t="s">
        <v>134</v>
      </c>
      <c r="I31" s="27"/>
      <c r="J31" s="28">
        <v>282090</v>
      </c>
      <c r="K31" s="29"/>
      <c r="L31" s="29"/>
      <c r="M31" s="29"/>
    </row>
    <row r="32" spans="1:13" ht="45" customHeight="1" x14ac:dyDescent="0.25">
      <c r="A32" s="22">
        <v>2981</v>
      </c>
      <c r="B32" s="2"/>
      <c r="C32" s="53" t="s">
        <v>127</v>
      </c>
      <c r="D32" s="24" t="s">
        <v>128</v>
      </c>
      <c r="E32" s="25" t="s">
        <v>129</v>
      </c>
      <c r="F32" s="22">
        <v>102</v>
      </c>
      <c r="G32" s="26">
        <v>45957</v>
      </c>
      <c r="H32" s="26" t="s">
        <v>135</v>
      </c>
      <c r="I32" s="27"/>
      <c r="J32" s="28">
        <v>130200</v>
      </c>
      <c r="K32" s="29"/>
      <c r="L32" s="29"/>
      <c r="M32" s="29"/>
    </row>
    <row r="33" spans="1:13" ht="45" customHeight="1" x14ac:dyDescent="0.25">
      <c r="A33" s="22">
        <v>2981</v>
      </c>
      <c r="B33" s="2"/>
      <c r="C33" s="53" t="s">
        <v>127</v>
      </c>
      <c r="D33" s="24" t="s">
        <v>128</v>
      </c>
      <c r="E33" s="25" t="s">
        <v>129</v>
      </c>
      <c r="F33" s="22">
        <v>102</v>
      </c>
      <c r="G33" s="26">
        <v>45959</v>
      </c>
      <c r="H33" s="26" t="s">
        <v>136</v>
      </c>
      <c r="I33" s="27"/>
      <c r="J33" s="28">
        <v>708882.64</v>
      </c>
      <c r="K33" s="29"/>
      <c r="L33" s="29"/>
      <c r="M33" s="29"/>
    </row>
    <row r="34" spans="1:13" ht="44.25" customHeight="1" x14ac:dyDescent="0.25">
      <c r="A34" s="22">
        <v>2986</v>
      </c>
      <c r="B34" s="2"/>
      <c r="C34" s="53" t="s">
        <v>137</v>
      </c>
      <c r="D34" s="24" t="s">
        <v>138</v>
      </c>
      <c r="E34" s="25" t="s">
        <v>139</v>
      </c>
      <c r="F34" s="22">
        <v>100</v>
      </c>
      <c r="G34" s="26">
        <v>45964</v>
      </c>
      <c r="H34" s="26" t="s">
        <v>140</v>
      </c>
      <c r="I34" s="27"/>
      <c r="J34" s="28">
        <v>796400</v>
      </c>
      <c r="K34" s="29"/>
      <c r="L34" s="29"/>
      <c r="M34" s="29"/>
    </row>
    <row r="35" spans="1:13" ht="43.5" customHeight="1" x14ac:dyDescent="0.25">
      <c r="A35" s="22">
        <v>2990</v>
      </c>
      <c r="B35" s="2"/>
      <c r="C35" s="53" t="s">
        <v>141</v>
      </c>
      <c r="D35" s="24" t="s">
        <v>142</v>
      </c>
      <c r="E35" s="25" t="s">
        <v>143</v>
      </c>
      <c r="F35" s="22">
        <v>102</v>
      </c>
      <c r="G35" s="26">
        <v>45964</v>
      </c>
      <c r="H35" s="26" t="s">
        <v>29</v>
      </c>
      <c r="I35" s="27">
        <v>257801.4</v>
      </c>
      <c r="J35" s="28">
        <v>1690031.4</v>
      </c>
      <c r="K35" s="29"/>
      <c r="L35" s="29"/>
      <c r="M35" s="29"/>
    </row>
    <row r="36" spans="1:13" ht="43.5" customHeight="1" x14ac:dyDescent="0.25">
      <c r="A36" s="22">
        <v>2993</v>
      </c>
      <c r="B36" s="2"/>
      <c r="C36" s="53" t="s">
        <v>144</v>
      </c>
      <c r="D36" s="24" t="s">
        <v>145</v>
      </c>
      <c r="E36" s="25" t="s">
        <v>146</v>
      </c>
      <c r="F36" s="22">
        <v>121</v>
      </c>
      <c r="G36" s="26">
        <v>45932</v>
      </c>
      <c r="H36" s="26" t="s">
        <v>147</v>
      </c>
      <c r="I36" s="27">
        <v>29144.55</v>
      </c>
      <c r="J36" s="28">
        <v>233356.66</v>
      </c>
      <c r="K36" s="29"/>
      <c r="L36" s="29"/>
      <c r="M36" s="29"/>
    </row>
    <row r="37" spans="1:13" ht="45" customHeight="1" x14ac:dyDescent="0.25">
      <c r="A37" s="22">
        <v>2999</v>
      </c>
      <c r="B37" s="2"/>
      <c r="C37" s="53" t="s">
        <v>148</v>
      </c>
      <c r="D37" s="24" t="s">
        <v>149</v>
      </c>
      <c r="E37" s="25" t="s">
        <v>150</v>
      </c>
      <c r="F37" s="22">
        <v>102</v>
      </c>
      <c r="G37" s="26">
        <v>45964</v>
      </c>
      <c r="H37" s="26" t="s">
        <v>151</v>
      </c>
      <c r="I37" s="27">
        <v>63284.4</v>
      </c>
      <c r="J37" s="28">
        <v>414864.4</v>
      </c>
      <c r="K37" s="29"/>
      <c r="L37" s="29"/>
      <c r="M37" s="29"/>
    </row>
    <row r="38" spans="1:13" ht="45" customHeight="1" x14ac:dyDescent="0.25">
      <c r="A38" s="22">
        <v>3003</v>
      </c>
      <c r="B38" s="2"/>
      <c r="C38" s="53" t="s">
        <v>152</v>
      </c>
      <c r="D38" s="24" t="s">
        <v>153</v>
      </c>
      <c r="E38" s="25" t="s">
        <v>154</v>
      </c>
      <c r="F38" s="22">
        <v>102</v>
      </c>
      <c r="G38" s="26">
        <v>45965</v>
      </c>
      <c r="H38" s="26" t="s">
        <v>155</v>
      </c>
      <c r="I38" s="27"/>
      <c r="J38" s="28">
        <v>245867.2</v>
      </c>
      <c r="K38" s="29"/>
      <c r="L38" s="29"/>
      <c r="M38" s="29"/>
    </row>
    <row r="39" spans="1:13" ht="45" customHeight="1" x14ac:dyDescent="0.25">
      <c r="A39" s="22">
        <v>3007</v>
      </c>
      <c r="B39" s="2"/>
      <c r="C39" s="53" t="s">
        <v>156</v>
      </c>
      <c r="D39" s="24" t="s">
        <v>157</v>
      </c>
      <c r="E39" s="25" t="s">
        <v>158</v>
      </c>
      <c r="F39" s="22">
        <v>121</v>
      </c>
      <c r="G39" s="26">
        <v>45968</v>
      </c>
      <c r="H39" s="26" t="s">
        <v>159</v>
      </c>
      <c r="I39" s="27"/>
      <c r="J39" s="28">
        <v>149388</v>
      </c>
      <c r="K39" s="29"/>
      <c r="L39" s="29"/>
      <c r="M39" s="29"/>
    </row>
    <row r="40" spans="1:13" ht="45" customHeight="1" x14ac:dyDescent="0.25">
      <c r="A40" s="22">
        <v>3011</v>
      </c>
      <c r="B40" s="2"/>
      <c r="C40" s="53" t="s">
        <v>160</v>
      </c>
      <c r="D40" s="24" t="s">
        <v>161</v>
      </c>
      <c r="E40" s="25" t="s">
        <v>162</v>
      </c>
      <c r="F40" s="22">
        <v>121</v>
      </c>
      <c r="G40" s="26">
        <v>45968</v>
      </c>
      <c r="H40" s="26" t="s">
        <v>163</v>
      </c>
      <c r="I40" s="27">
        <v>14976</v>
      </c>
      <c r="J40" s="27">
        <v>98176</v>
      </c>
      <c r="K40" s="29"/>
      <c r="L40" s="29"/>
      <c r="M40" s="29"/>
    </row>
    <row r="41" spans="1:13" ht="44.25" customHeight="1" x14ac:dyDescent="0.25">
      <c r="A41" s="22">
        <v>3015</v>
      </c>
      <c r="B41" s="2"/>
      <c r="C41" s="53" t="s">
        <v>164</v>
      </c>
      <c r="D41" s="24" t="s">
        <v>165</v>
      </c>
      <c r="E41" s="25" t="s">
        <v>166</v>
      </c>
      <c r="F41" s="22">
        <v>102</v>
      </c>
      <c r="G41" s="26">
        <v>45965</v>
      </c>
      <c r="H41" s="26" t="s">
        <v>167</v>
      </c>
      <c r="I41" s="27">
        <v>132721.20000000001</v>
      </c>
      <c r="J41" s="28">
        <v>870061.2</v>
      </c>
      <c r="K41" s="29"/>
      <c r="L41" s="29"/>
      <c r="M41" s="29"/>
    </row>
    <row r="42" spans="1:13" ht="43.5" customHeight="1" x14ac:dyDescent="0.25">
      <c r="A42" s="22">
        <v>3019</v>
      </c>
      <c r="B42" s="2"/>
      <c r="C42" s="53" t="s">
        <v>32</v>
      </c>
      <c r="D42" s="24" t="s">
        <v>168</v>
      </c>
      <c r="E42" s="25" t="s">
        <v>169</v>
      </c>
      <c r="F42" s="22">
        <v>102</v>
      </c>
      <c r="G42" s="26">
        <v>45965</v>
      </c>
      <c r="H42" s="26" t="s">
        <v>170</v>
      </c>
      <c r="I42" s="27">
        <v>57060</v>
      </c>
      <c r="J42" s="28">
        <v>374060</v>
      </c>
      <c r="K42" s="29"/>
      <c r="L42" s="29"/>
      <c r="M42" s="29"/>
    </row>
    <row r="43" spans="1:13" ht="43.5" customHeight="1" x14ac:dyDescent="0.25">
      <c r="A43" s="22">
        <v>3023</v>
      </c>
      <c r="B43" s="2"/>
      <c r="C43" s="53" t="s">
        <v>171</v>
      </c>
      <c r="D43" s="24" t="s">
        <v>172</v>
      </c>
      <c r="E43" s="25" t="s">
        <v>173</v>
      </c>
      <c r="F43" s="22">
        <v>102</v>
      </c>
      <c r="G43" s="26">
        <v>45966</v>
      </c>
      <c r="H43" s="26" t="s">
        <v>174</v>
      </c>
      <c r="I43" s="27">
        <v>36618</v>
      </c>
      <c r="J43" s="28">
        <v>240053.3</v>
      </c>
      <c r="K43" s="29"/>
      <c r="L43" s="29"/>
      <c r="M43" s="29"/>
    </row>
    <row r="44" spans="1:13" ht="43.5" customHeight="1" x14ac:dyDescent="0.25">
      <c r="A44" s="22">
        <v>3027</v>
      </c>
      <c r="B44" s="2"/>
      <c r="C44" s="53" t="s">
        <v>144</v>
      </c>
      <c r="D44" s="24" t="s">
        <v>175</v>
      </c>
      <c r="E44" s="25" t="s">
        <v>176</v>
      </c>
      <c r="F44" s="22">
        <v>102</v>
      </c>
      <c r="G44" s="26">
        <v>45932</v>
      </c>
      <c r="H44" s="26" t="s">
        <v>177</v>
      </c>
      <c r="I44" s="27">
        <v>44028</v>
      </c>
      <c r="J44" s="28">
        <v>288628</v>
      </c>
      <c r="K44" s="29"/>
      <c r="L44" s="29"/>
      <c r="M44" s="29"/>
    </row>
    <row r="45" spans="1:13" ht="43.5" customHeight="1" x14ac:dyDescent="0.25">
      <c r="A45" s="22">
        <v>3031</v>
      </c>
      <c r="B45" s="2"/>
      <c r="C45" s="53" t="s">
        <v>178</v>
      </c>
      <c r="D45" s="24" t="s">
        <v>179</v>
      </c>
      <c r="E45" s="25" t="s">
        <v>90</v>
      </c>
      <c r="F45" s="22">
        <v>102</v>
      </c>
      <c r="G45" s="26">
        <v>46004</v>
      </c>
      <c r="H45" s="26" t="s">
        <v>180</v>
      </c>
      <c r="I45" s="27"/>
      <c r="J45" s="28">
        <v>130000</v>
      </c>
      <c r="K45" s="29"/>
      <c r="L45" s="29"/>
      <c r="M45" s="29"/>
    </row>
    <row r="46" spans="1:13" ht="43.5" customHeight="1" x14ac:dyDescent="0.25">
      <c r="A46" s="22">
        <v>3035</v>
      </c>
      <c r="B46" s="2"/>
      <c r="C46" s="53" t="s">
        <v>181</v>
      </c>
      <c r="D46" s="24" t="s">
        <v>182</v>
      </c>
      <c r="E46" s="25" t="s">
        <v>183</v>
      </c>
      <c r="F46" s="22">
        <v>102</v>
      </c>
      <c r="G46" s="26">
        <v>45965</v>
      </c>
      <c r="H46" s="26" t="s">
        <v>184</v>
      </c>
      <c r="I46" s="27">
        <v>37710</v>
      </c>
      <c r="J46" s="28">
        <v>247210</v>
      </c>
      <c r="K46" s="29"/>
      <c r="L46" s="29"/>
      <c r="M46" s="29"/>
    </row>
    <row r="47" spans="1:13" ht="43.5" customHeight="1" x14ac:dyDescent="0.25">
      <c r="A47" s="22">
        <v>3040</v>
      </c>
      <c r="B47" s="2"/>
      <c r="C47" s="53" t="s">
        <v>185</v>
      </c>
      <c r="D47" s="24" t="s">
        <v>186</v>
      </c>
      <c r="E47" s="25" t="s">
        <v>187</v>
      </c>
      <c r="F47" s="22">
        <v>102</v>
      </c>
      <c r="G47" s="26">
        <v>45973</v>
      </c>
      <c r="H47" s="26" t="s">
        <v>188</v>
      </c>
      <c r="I47" s="27">
        <v>16650</v>
      </c>
      <c r="J47" s="28">
        <v>109150</v>
      </c>
      <c r="K47" s="29"/>
      <c r="L47" s="29"/>
      <c r="M47" s="29"/>
    </row>
    <row r="48" spans="1:13" ht="43.5" customHeight="1" x14ac:dyDescent="0.25">
      <c r="A48" s="22">
        <v>3044</v>
      </c>
      <c r="B48" s="2"/>
      <c r="C48" s="53" t="s">
        <v>104</v>
      </c>
      <c r="D48" s="24" t="s">
        <v>189</v>
      </c>
      <c r="E48" s="25" t="s">
        <v>190</v>
      </c>
      <c r="F48" s="22">
        <v>121</v>
      </c>
      <c r="G48" s="26">
        <v>45975</v>
      </c>
      <c r="H48" s="26" t="s">
        <v>191</v>
      </c>
      <c r="I48" s="27"/>
      <c r="J48" s="28">
        <v>194134.38</v>
      </c>
      <c r="K48" s="29"/>
      <c r="L48" s="29"/>
      <c r="M48" s="29"/>
    </row>
    <row r="49" spans="1:15" ht="43.5" customHeight="1" x14ac:dyDescent="0.25">
      <c r="A49" s="22">
        <v>3054</v>
      </c>
      <c r="B49" s="2"/>
      <c r="C49" s="53" t="s">
        <v>5</v>
      </c>
      <c r="D49" s="24" t="s">
        <v>192</v>
      </c>
      <c r="E49" s="25" t="s">
        <v>193</v>
      </c>
      <c r="F49" s="22">
        <v>121</v>
      </c>
      <c r="G49" s="26">
        <v>45940</v>
      </c>
      <c r="H49" s="26" t="s">
        <v>194</v>
      </c>
      <c r="I49" s="27"/>
      <c r="J49" s="28">
        <v>3640</v>
      </c>
      <c r="K49" s="29"/>
      <c r="L49" s="29"/>
      <c r="M49" s="29"/>
    </row>
    <row r="50" spans="1:15" ht="43.5" customHeight="1" x14ac:dyDescent="0.25">
      <c r="A50" s="22">
        <v>3054</v>
      </c>
      <c r="B50" s="2"/>
      <c r="C50" s="53" t="s">
        <v>5</v>
      </c>
      <c r="D50" s="24" t="s">
        <v>192</v>
      </c>
      <c r="E50" s="25" t="s">
        <v>193</v>
      </c>
      <c r="F50" s="22">
        <v>121</v>
      </c>
      <c r="G50" s="26">
        <v>45940</v>
      </c>
      <c r="H50" s="26" t="s">
        <v>195</v>
      </c>
      <c r="I50" s="27"/>
      <c r="J50" s="28">
        <v>3500</v>
      </c>
      <c r="K50" s="29"/>
      <c r="L50" s="29"/>
      <c r="M50" s="29"/>
    </row>
    <row r="51" spans="1:15" ht="43.5" customHeight="1" x14ac:dyDescent="0.25">
      <c r="A51" s="22">
        <v>3054</v>
      </c>
      <c r="B51" s="2"/>
      <c r="C51" s="53" t="s">
        <v>5</v>
      </c>
      <c r="D51" s="24" t="s">
        <v>192</v>
      </c>
      <c r="E51" s="25" t="s">
        <v>193</v>
      </c>
      <c r="F51" s="22">
        <v>121</v>
      </c>
      <c r="G51" s="26">
        <v>45948</v>
      </c>
      <c r="H51" s="26" t="s">
        <v>196</v>
      </c>
      <c r="I51" s="27"/>
      <c r="J51" s="28">
        <v>4270</v>
      </c>
      <c r="K51" s="29"/>
      <c r="L51" s="29"/>
      <c r="M51" s="29"/>
    </row>
    <row r="52" spans="1:15" ht="43.5" customHeight="1" x14ac:dyDescent="0.25">
      <c r="A52" s="22">
        <v>3054</v>
      </c>
      <c r="B52" s="2"/>
      <c r="C52" s="53" t="s">
        <v>5</v>
      </c>
      <c r="D52" s="24" t="s">
        <v>192</v>
      </c>
      <c r="E52" s="25" t="s">
        <v>193</v>
      </c>
      <c r="F52" s="22">
        <v>121</v>
      </c>
      <c r="G52" s="26">
        <v>45953</v>
      </c>
      <c r="H52" s="26" t="s">
        <v>197</v>
      </c>
      <c r="I52" s="27"/>
      <c r="J52" s="28">
        <v>2170</v>
      </c>
      <c r="K52" s="29"/>
      <c r="L52" s="29"/>
      <c r="M52" s="29"/>
    </row>
    <row r="53" spans="1:15" ht="43.5" customHeight="1" x14ac:dyDescent="0.25">
      <c r="A53" s="22">
        <v>3054</v>
      </c>
      <c r="B53" s="2"/>
      <c r="C53" s="53" t="s">
        <v>5</v>
      </c>
      <c r="D53" s="24" t="s">
        <v>192</v>
      </c>
      <c r="E53" s="25" t="s">
        <v>193</v>
      </c>
      <c r="F53" s="22">
        <v>121</v>
      </c>
      <c r="G53" s="26">
        <v>45960</v>
      </c>
      <c r="H53" s="26" t="s">
        <v>198</v>
      </c>
      <c r="I53" s="27"/>
      <c r="J53" s="28">
        <v>3500</v>
      </c>
      <c r="K53" s="29"/>
      <c r="L53" s="29"/>
      <c r="M53" s="29"/>
    </row>
    <row r="54" spans="1:15" ht="43.5" customHeight="1" x14ac:dyDescent="0.25">
      <c r="A54" s="22">
        <v>3054</v>
      </c>
      <c r="B54" s="2"/>
      <c r="C54" s="53" t="s">
        <v>5</v>
      </c>
      <c r="D54" s="24" t="s">
        <v>192</v>
      </c>
      <c r="E54" s="25" t="s">
        <v>193</v>
      </c>
      <c r="F54" s="22">
        <v>121</v>
      </c>
      <c r="G54" s="26">
        <v>45972</v>
      </c>
      <c r="H54" s="26" t="s">
        <v>199</v>
      </c>
      <c r="I54" s="27"/>
      <c r="J54" s="28">
        <v>2730</v>
      </c>
      <c r="K54" s="29"/>
      <c r="L54" s="29"/>
      <c r="M54" s="29"/>
    </row>
    <row r="55" spans="1:15" ht="43.5" customHeight="1" x14ac:dyDescent="0.25">
      <c r="A55" s="22">
        <v>3054</v>
      </c>
      <c r="B55" s="2"/>
      <c r="C55" s="53" t="s">
        <v>5</v>
      </c>
      <c r="D55" s="24" t="s">
        <v>192</v>
      </c>
      <c r="E55" s="25" t="s">
        <v>193</v>
      </c>
      <c r="F55" s="22">
        <v>121</v>
      </c>
      <c r="G55" s="26">
        <v>45974</v>
      </c>
      <c r="H55" s="26" t="s">
        <v>200</v>
      </c>
      <c r="I55" s="27"/>
      <c r="J55" s="28">
        <v>3710</v>
      </c>
      <c r="K55" s="29"/>
      <c r="L55" s="29"/>
      <c r="M55" s="29"/>
    </row>
    <row r="56" spans="1:15" ht="43.5" customHeight="1" x14ac:dyDescent="0.25">
      <c r="A56" s="22">
        <v>3054</v>
      </c>
      <c r="B56" s="2"/>
      <c r="C56" s="53" t="s">
        <v>5</v>
      </c>
      <c r="D56" s="24" t="s">
        <v>192</v>
      </c>
      <c r="E56" s="25" t="s">
        <v>193</v>
      </c>
      <c r="F56" s="22">
        <v>121</v>
      </c>
      <c r="G56" s="26">
        <v>45980</v>
      </c>
      <c r="H56" s="26" t="s">
        <v>6</v>
      </c>
      <c r="I56" s="27"/>
      <c r="J56" s="28">
        <v>3500</v>
      </c>
      <c r="K56" s="29"/>
      <c r="L56" s="29"/>
      <c r="M56" s="29"/>
    </row>
    <row r="57" spans="1:15" s="11" customFormat="1" ht="43.5" customHeight="1" x14ac:dyDescent="0.25">
      <c r="A57" s="30">
        <v>3054</v>
      </c>
      <c r="B57" s="12"/>
      <c r="C57" s="55" t="s">
        <v>5</v>
      </c>
      <c r="D57" s="31" t="s">
        <v>192</v>
      </c>
      <c r="E57" s="32" t="s">
        <v>193</v>
      </c>
      <c r="F57" s="30">
        <v>121</v>
      </c>
      <c r="G57" s="33">
        <v>45987</v>
      </c>
      <c r="H57" s="33" t="s">
        <v>201</v>
      </c>
      <c r="I57" s="34"/>
      <c r="J57" s="35">
        <v>3220</v>
      </c>
      <c r="K57" s="36"/>
      <c r="L57" s="36"/>
      <c r="M57" s="36"/>
      <c r="N57" s="8"/>
      <c r="O57" s="8"/>
    </row>
    <row r="58" spans="1:15" ht="43.5" customHeight="1" x14ac:dyDescent="0.25">
      <c r="A58" s="22">
        <v>3055</v>
      </c>
      <c r="B58" s="2"/>
      <c r="C58" s="53" t="s">
        <v>202</v>
      </c>
      <c r="D58" s="24" t="s">
        <v>203</v>
      </c>
      <c r="E58" s="25" t="s">
        <v>204</v>
      </c>
      <c r="F58" s="22">
        <v>121</v>
      </c>
      <c r="G58" s="26" t="s">
        <v>205</v>
      </c>
      <c r="H58" s="26" t="s">
        <v>206</v>
      </c>
      <c r="I58" s="27">
        <v>36000</v>
      </c>
      <c r="J58" s="28">
        <v>236000</v>
      </c>
      <c r="K58" s="29"/>
      <c r="L58" s="29"/>
      <c r="M58" s="29"/>
    </row>
    <row r="59" spans="1:15" ht="43.5" customHeight="1" x14ac:dyDescent="0.25">
      <c r="A59" s="22">
        <v>3079</v>
      </c>
      <c r="B59" s="2"/>
      <c r="C59" s="53" t="s">
        <v>207</v>
      </c>
      <c r="D59" s="24" t="s">
        <v>208</v>
      </c>
      <c r="E59" s="25" t="s">
        <v>209</v>
      </c>
      <c r="F59" s="22">
        <v>102</v>
      </c>
      <c r="G59" s="26">
        <v>45965</v>
      </c>
      <c r="H59" s="26" t="s">
        <v>210</v>
      </c>
      <c r="I59" s="27"/>
      <c r="J59" s="28">
        <v>1182000</v>
      </c>
      <c r="K59" s="29"/>
      <c r="L59" s="29"/>
      <c r="M59" s="29"/>
    </row>
    <row r="60" spans="1:15" ht="43.5" customHeight="1" x14ac:dyDescent="0.25">
      <c r="A60" s="22">
        <v>3083</v>
      </c>
      <c r="B60" s="2"/>
      <c r="C60" s="53" t="s">
        <v>80</v>
      </c>
      <c r="D60" s="24" t="s">
        <v>211</v>
      </c>
      <c r="E60" s="25" t="s">
        <v>212</v>
      </c>
      <c r="F60" s="22">
        <v>102</v>
      </c>
      <c r="G60" s="26" t="s">
        <v>213</v>
      </c>
      <c r="H60" s="26" t="s">
        <v>214</v>
      </c>
      <c r="I60" s="27">
        <v>16056</v>
      </c>
      <c r="J60" s="28">
        <v>234256</v>
      </c>
      <c r="K60" s="29"/>
      <c r="L60" s="29"/>
      <c r="M60" s="29"/>
    </row>
    <row r="61" spans="1:15" ht="43.5" customHeight="1" x14ac:dyDescent="0.25">
      <c r="A61" s="22">
        <v>3093</v>
      </c>
      <c r="B61" s="2"/>
      <c r="C61" s="53" t="s">
        <v>215</v>
      </c>
      <c r="D61" s="24" t="s">
        <v>216</v>
      </c>
      <c r="E61" s="25" t="s">
        <v>217</v>
      </c>
      <c r="F61" s="22">
        <v>426</v>
      </c>
      <c r="G61" s="26">
        <v>45992</v>
      </c>
      <c r="H61" s="26" t="s">
        <v>218</v>
      </c>
      <c r="I61" s="27">
        <v>35640</v>
      </c>
      <c r="J61" s="28">
        <v>233640</v>
      </c>
      <c r="K61" s="29"/>
      <c r="L61" s="29"/>
      <c r="M61" s="29"/>
    </row>
    <row r="62" spans="1:15" ht="43.5" customHeight="1" x14ac:dyDescent="0.25">
      <c r="A62" s="22">
        <v>3098</v>
      </c>
      <c r="B62" s="2"/>
      <c r="C62" s="53" t="s">
        <v>219</v>
      </c>
      <c r="D62" s="24" t="s">
        <v>220</v>
      </c>
      <c r="E62" s="25" t="s">
        <v>221</v>
      </c>
      <c r="F62" s="22">
        <v>121</v>
      </c>
      <c r="G62" s="26" t="s">
        <v>222</v>
      </c>
      <c r="H62" s="26" t="s">
        <v>9</v>
      </c>
      <c r="I62" s="27">
        <v>26478</v>
      </c>
      <c r="J62" s="28">
        <v>173578</v>
      </c>
      <c r="K62" s="29"/>
      <c r="L62" s="29"/>
      <c r="M62" s="29"/>
    </row>
    <row r="63" spans="1:15" ht="43.5" customHeight="1" x14ac:dyDescent="0.25">
      <c r="A63" s="22">
        <v>3105</v>
      </c>
      <c r="B63" s="2"/>
      <c r="C63" s="53" t="s">
        <v>223</v>
      </c>
      <c r="D63" s="24" t="s">
        <v>224</v>
      </c>
      <c r="E63" s="25" t="s">
        <v>225</v>
      </c>
      <c r="F63" s="22">
        <v>102</v>
      </c>
      <c r="G63" s="26">
        <v>45974</v>
      </c>
      <c r="H63" s="26" t="s">
        <v>226</v>
      </c>
      <c r="I63" s="27"/>
      <c r="J63" s="28">
        <v>243930</v>
      </c>
      <c r="K63" s="29"/>
      <c r="L63" s="29"/>
      <c r="M63" s="29"/>
    </row>
    <row r="64" spans="1:15" ht="43.5" customHeight="1" x14ac:dyDescent="0.25">
      <c r="A64" s="22">
        <v>3112</v>
      </c>
      <c r="B64" s="2"/>
      <c r="C64" s="53" t="s">
        <v>227</v>
      </c>
      <c r="D64" s="24" t="s">
        <v>228</v>
      </c>
      <c r="E64" s="25" t="s">
        <v>229</v>
      </c>
      <c r="F64" s="22">
        <v>121</v>
      </c>
      <c r="G64" s="26">
        <v>45992</v>
      </c>
      <c r="H64" s="26" t="s">
        <v>21</v>
      </c>
      <c r="I64" s="27">
        <v>11695.5</v>
      </c>
      <c r="J64" s="28">
        <v>76670.5</v>
      </c>
      <c r="K64" s="29"/>
      <c r="L64" s="29"/>
      <c r="M64" s="29"/>
    </row>
    <row r="65" spans="1:13" ht="43.5" customHeight="1" x14ac:dyDescent="0.25">
      <c r="A65" s="22">
        <v>3122</v>
      </c>
      <c r="B65" s="2"/>
      <c r="C65" s="53" t="s">
        <v>227</v>
      </c>
      <c r="D65" s="24" t="s">
        <v>230</v>
      </c>
      <c r="E65" s="25" t="s">
        <v>231</v>
      </c>
      <c r="F65" s="22">
        <v>121</v>
      </c>
      <c r="G65" s="26">
        <v>45992</v>
      </c>
      <c r="H65" s="26" t="s">
        <v>10</v>
      </c>
      <c r="I65" s="27">
        <v>550.79999999999995</v>
      </c>
      <c r="J65" s="28">
        <v>25770.799999999999</v>
      </c>
      <c r="K65" s="29"/>
      <c r="L65" s="29"/>
      <c r="M65" s="29"/>
    </row>
    <row r="66" spans="1:13" ht="43.5" customHeight="1" x14ac:dyDescent="0.25">
      <c r="A66" s="22">
        <v>3126</v>
      </c>
      <c r="B66" s="2"/>
      <c r="C66" s="53" t="s">
        <v>30</v>
      </c>
      <c r="D66" s="24" t="s">
        <v>232</v>
      </c>
      <c r="E66" s="25" t="s">
        <v>233</v>
      </c>
      <c r="F66" s="22">
        <v>100</v>
      </c>
      <c r="G66" s="26">
        <v>45994</v>
      </c>
      <c r="H66" s="26" t="s">
        <v>31</v>
      </c>
      <c r="I66" s="27">
        <v>7380</v>
      </c>
      <c r="J66" s="28">
        <v>48380</v>
      </c>
      <c r="K66" s="29"/>
      <c r="L66" s="29"/>
      <c r="M66" s="29"/>
    </row>
    <row r="67" spans="1:13" ht="43.5" customHeight="1" x14ac:dyDescent="0.25">
      <c r="A67" s="22">
        <v>3130</v>
      </c>
      <c r="B67" s="2"/>
      <c r="C67" s="53" t="s">
        <v>234</v>
      </c>
      <c r="D67" s="24" t="s">
        <v>235</v>
      </c>
      <c r="E67" s="25" t="s">
        <v>236</v>
      </c>
      <c r="F67" s="22">
        <v>121</v>
      </c>
      <c r="G67" s="26">
        <v>45985</v>
      </c>
      <c r="H67" s="26" t="s">
        <v>41</v>
      </c>
      <c r="I67" s="27"/>
      <c r="J67" s="28">
        <v>10500</v>
      </c>
      <c r="K67" s="29"/>
      <c r="L67" s="29"/>
      <c r="M67" s="29"/>
    </row>
    <row r="68" spans="1:13" ht="43.5" customHeight="1" x14ac:dyDescent="0.25">
      <c r="A68" s="22">
        <v>3135</v>
      </c>
      <c r="B68" s="2"/>
      <c r="C68" s="53" t="s">
        <v>237</v>
      </c>
      <c r="D68" s="24" t="s">
        <v>238</v>
      </c>
      <c r="E68" s="25" t="s">
        <v>239</v>
      </c>
      <c r="F68" s="22">
        <v>102</v>
      </c>
      <c r="G68" s="26">
        <v>45992</v>
      </c>
      <c r="H68" s="26" t="s">
        <v>12</v>
      </c>
      <c r="I68" s="27">
        <v>118014.66</v>
      </c>
      <c r="J68" s="28">
        <v>1455865.26</v>
      </c>
      <c r="K68" s="29"/>
      <c r="L68" s="29"/>
      <c r="M68" s="29"/>
    </row>
    <row r="69" spans="1:13" ht="43.5" customHeight="1" x14ac:dyDescent="0.25">
      <c r="A69" s="22">
        <v>3138</v>
      </c>
      <c r="B69" s="2"/>
      <c r="C69" s="53" t="s">
        <v>219</v>
      </c>
      <c r="D69" s="24" t="s">
        <v>240</v>
      </c>
      <c r="E69" s="25" t="s">
        <v>241</v>
      </c>
      <c r="F69" s="22">
        <v>121</v>
      </c>
      <c r="G69" s="26">
        <v>45996</v>
      </c>
      <c r="H69" s="26" t="s">
        <v>39</v>
      </c>
      <c r="I69" s="27">
        <v>19935</v>
      </c>
      <c r="J69" s="28">
        <v>130685</v>
      </c>
      <c r="K69" s="29"/>
      <c r="L69" s="29"/>
      <c r="M69" s="29"/>
    </row>
    <row r="70" spans="1:13" ht="43.5" customHeight="1" x14ac:dyDescent="0.25">
      <c r="A70" s="22">
        <v>3142</v>
      </c>
      <c r="B70" s="2"/>
      <c r="C70" s="53" t="s">
        <v>242</v>
      </c>
      <c r="D70" s="24" t="s">
        <v>243</v>
      </c>
      <c r="E70" s="25" t="s">
        <v>244</v>
      </c>
      <c r="F70" s="22">
        <v>102</v>
      </c>
      <c r="G70" s="26">
        <v>45992</v>
      </c>
      <c r="H70" s="26" t="s">
        <v>14</v>
      </c>
      <c r="I70" s="27">
        <v>23714.12</v>
      </c>
      <c r="J70" s="28">
        <v>460978.12</v>
      </c>
      <c r="K70" s="29"/>
      <c r="L70" s="29"/>
      <c r="M70" s="29"/>
    </row>
    <row r="71" spans="1:13" ht="43.5" customHeight="1" x14ac:dyDescent="0.25">
      <c r="A71" s="22">
        <v>3144</v>
      </c>
      <c r="B71" s="2"/>
      <c r="C71" s="53" t="s">
        <v>245</v>
      </c>
      <c r="D71" s="24" t="s">
        <v>246</v>
      </c>
      <c r="E71" s="25" t="s">
        <v>129</v>
      </c>
      <c r="F71" s="22">
        <v>102</v>
      </c>
      <c r="G71" s="26">
        <v>45962</v>
      </c>
      <c r="H71" s="26" t="s">
        <v>51</v>
      </c>
      <c r="I71" s="27"/>
      <c r="J71" s="28">
        <v>25000</v>
      </c>
      <c r="K71" s="29"/>
      <c r="L71" s="29"/>
      <c r="M71" s="29"/>
    </row>
    <row r="72" spans="1:13" ht="43.5" customHeight="1" x14ac:dyDescent="0.25">
      <c r="A72" s="22">
        <v>3144</v>
      </c>
      <c r="B72" s="2"/>
      <c r="C72" s="53" t="s">
        <v>245</v>
      </c>
      <c r="D72" s="24" t="s">
        <v>246</v>
      </c>
      <c r="E72" s="25" t="s">
        <v>129</v>
      </c>
      <c r="F72" s="22">
        <v>102</v>
      </c>
      <c r="G72" s="26">
        <v>45992</v>
      </c>
      <c r="H72" s="26" t="s">
        <v>52</v>
      </c>
      <c r="I72" s="27"/>
      <c r="J72" s="28">
        <v>25000</v>
      </c>
      <c r="K72" s="29"/>
      <c r="L72" s="29"/>
      <c r="M72" s="29"/>
    </row>
    <row r="73" spans="1:13" ht="43.5" customHeight="1" x14ac:dyDescent="0.25">
      <c r="A73" s="22">
        <v>3165</v>
      </c>
      <c r="B73" s="2"/>
      <c r="C73" s="53" t="s">
        <v>127</v>
      </c>
      <c r="D73" s="24" t="s">
        <v>128</v>
      </c>
      <c r="E73" s="25" t="s">
        <v>129</v>
      </c>
      <c r="F73" s="22">
        <v>102</v>
      </c>
      <c r="G73" s="26">
        <v>45982</v>
      </c>
      <c r="H73" s="26" t="s">
        <v>34</v>
      </c>
      <c r="I73" s="27"/>
      <c r="J73" s="28">
        <v>112776</v>
      </c>
      <c r="K73" s="29"/>
      <c r="L73" s="29"/>
      <c r="M73" s="29"/>
    </row>
    <row r="74" spans="1:13" ht="43.5" customHeight="1" x14ac:dyDescent="0.25">
      <c r="A74" s="22">
        <v>3165</v>
      </c>
      <c r="B74" s="2"/>
      <c r="C74" s="53" t="s">
        <v>127</v>
      </c>
      <c r="D74" s="24" t="s">
        <v>128</v>
      </c>
      <c r="E74" s="25" t="s">
        <v>129</v>
      </c>
      <c r="F74" s="22">
        <v>102</v>
      </c>
      <c r="G74" s="26">
        <v>45985</v>
      </c>
      <c r="H74" s="26" t="s">
        <v>37</v>
      </c>
      <c r="I74" s="27"/>
      <c r="J74" s="28">
        <v>872974</v>
      </c>
      <c r="K74" s="29"/>
      <c r="L74" s="29"/>
      <c r="M74" s="29"/>
    </row>
    <row r="75" spans="1:13" ht="43.5" customHeight="1" x14ac:dyDescent="0.25">
      <c r="A75" s="22">
        <v>3167</v>
      </c>
      <c r="B75" s="2"/>
      <c r="C75" s="53" t="s">
        <v>247</v>
      </c>
      <c r="D75" s="24" t="s">
        <v>248</v>
      </c>
      <c r="E75" s="25" t="s">
        <v>249</v>
      </c>
      <c r="F75" s="22">
        <v>102</v>
      </c>
      <c r="G75" s="26">
        <v>45992</v>
      </c>
      <c r="H75" s="26" t="s">
        <v>23</v>
      </c>
      <c r="I75" s="27"/>
      <c r="J75" s="28">
        <v>243000</v>
      </c>
      <c r="K75" s="29"/>
      <c r="L75" s="29"/>
      <c r="M75" s="29"/>
    </row>
    <row r="76" spans="1:13" ht="43.5" customHeight="1" x14ac:dyDescent="0.25">
      <c r="A76" s="22">
        <v>3171</v>
      </c>
      <c r="B76" s="2"/>
      <c r="C76" s="53" t="s">
        <v>250</v>
      </c>
      <c r="D76" s="24" t="s">
        <v>251</v>
      </c>
      <c r="E76" s="25" t="s">
        <v>252</v>
      </c>
      <c r="F76" s="22">
        <v>102</v>
      </c>
      <c r="G76" s="26">
        <v>45993</v>
      </c>
      <c r="H76" s="26" t="s">
        <v>17</v>
      </c>
      <c r="I76" s="27">
        <v>37800</v>
      </c>
      <c r="J76" s="28">
        <v>247800</v>
      </c>
      <c r="K76" s="29"/>
      <c r="L76" s="29"/>
      <c r="M76" s="29"/>
    </row>
    <row r="77" spans="1:13" ht="43.5" customHeight="1" x14ac:dyDescent="0.25">
      <c r="A77" s="22">
        <v>3173</v>
      </c>
      <c r="B77" s="2"/>
      <c r="C77" s="53" t="s">
        <v>237</v>
      </c>
      <c r="D77" s="24" t="s">
        <v>253</v>
      </c>
      <c r="E77" s="25" t="s">
        <v>254</v>
      </c>
      <c r="F77" s="22">
        <v>102</v>
      </c>
      <c r="G77" s="26">
        <v>45981</v>
      </c>
      <c r="H77" s="26" t="s">
        <v>11</v>
      </c>
      <c r="I77" s="27">
        <v>36122.11</v>
      </c>
      <c r="J77" s="28">
        <v>236800.49</v>
      </c>
      <c r="K77" s="29"/>
      <c r="L77" s="29"/>
      <c r="M77" s="29"/>
    </row>
    <row r="78" spans="1:13" ht="43.5" customHeight="1" x14ac:dyDescent="0.25">
      <c r="A78" s="22">
        <v>3181</v>
      </c>
      <c r="B78" s="2"/>
      <c r="C78" s="53" t="s">
        <v>164</v>
      </c>
      <c r="D78" s="24" t="s">
        <v>255</v>
      </c>
      <c r="E78" s="25" t="s">
        <v>256</v>
      </c>
      <c r="F78" s="22">
        <v>102</v>
      </c>
      <c r="G78" s="26">
        <v>45992</v>
      </c>
      <c r="H78" s="26" t="s">
        <v>28</v>
      </c>
      <c r="I78" s="27">
        <v>35775</v>
      </c>
      <c r="J78" s="28">
        <v>234525</v>
      </c>
      <c r="K78" s="29"/>
      <c r="L78" s="29"/>
      <c r="M78" s="29"/>
    </row>
    <row r="79" spans="1:13" ht="43.5" customHeight="1" x14ac:dyDescent="0.25">
      <c r="A79" s="22">
        <v>3185</v>
      </c>
      <c r="B79" s="2"/>
      <c r="C79" s="53" t="s">
        <v>257</v>
      </c>
      <c r="D79" s="24" t="s">
        <v>258</v>
      </c>
      <c r="E79" s="25" t="s">
        <v>259</v>
      </c>
      <c r="F79" s="22">
        <v>102</v>
      </c>
      <c r="G79" s="26">
        <v>45964</v>
      </c>
      <c r="H79" s="26" t="s">
        <v>54</v>
      </c>
      <c r="I79" s="27">
        <v>35640</v>
      </c>
      <c r="J79" s="28">
        <v>233640</v>
      </c>
      <c r="K79" s="29"/>
      <c r="L79" s="29"/>
      <c r="M79" s="29"/>
    </row>
    <row r="80" spans="1:13" ht="43.5" customHeight="1" x14ac:dyDescent="0.25">
      <c r="A80" s="22">
        <v>3189</v>
      </c>
      <c r="B80" s="2"/>
      <c r="C80" s="53" t="s">
        <v>104</v>
      </c>
      <c r="D80" s="24" t="s">
        <v>260</v>
      </c>
      <c r="E80" s="25" t="s">
        <v>261</v>
      </c>
      <c r="F80" s="22">
        <v>102</v>
      </c>
      <c r="G80" s="26">
        <v>45992</v>
      </c>
      <c r="H80" s="26" t="s">
        <v>262</v>
      </c>
      <c r="I80" s="27"/>
      <c r="J80" s="28">
        <v>164598.25</v>
      </c>
      <c r="K80" s="29"/>
      <c r="L80" s="29"/>
      <c r="M80" s="29"/>
    </row>
    <row r="81" spans="1:13" ht="43.5" customHeight="1" x14ac:dyDescent="0.25">
      <c r="A81" s="22">
        <v>3195</v>
      </c>
      <c r="B81" s="2"/>
      <c r="C81" s="53" t="s">
        <v>127</v>
      </c>
      <c r="D81" s="24" t="s">
        <v>128</v>
      </c>
      <c r="E81" s="25" t="s">
        <v>129</v>
      </c>
      <c r="F81" s="22">
        <v>121</v>
      </c>
      <c r="G81" s="26">
        <v>45982</v>
      </c>
      <c r="H81" s="26" t="s">
        <v>33</v>
      </c>
      <c r="I81" s="27"/>
      <c r="J81" s="28">
        <v>205176</v>
      </c>
      <c r="K81" s="29"/>
      <c r="L81" s="29"/>
      <c r="M81" s="29"/>
    </row>
    <row r="82" spans="1:13" ht="43.5" customHeight="1" x14ac:dyDescent="0.25">
      <c r="A82" s="22">
        <v>3195</v>
      </c>
      <c r="B82" s="2"/>
      <c r="C82" s="53" t="s">
        <v>127</v>
      </c>
      <c r="D82" s="24" t="s">
        <v>128</v>
      </c>
      <c r="E82" s="25" t="s">
        <v>129</v>
      </c>
      <c r="F82" s="22">
        <v>121</v>
      </c>
      <c r="G82" s="26">
        <v>45982</v>
      </c>
      <c r="H82" s="26" t="s">
        <v>35</v>
      </c>
      <c r="I82" s="27"/>
      <c r="J82" s="28">
        <v>3173198.36</v>
      </c>
      <c r="K82" s="29"/>
      <c r="L82" s="29"/>
      <c r="M82" s="29"/>
    </row>
    <row r="83" spans="1:13" ht="43.5" customHeight="1" x14ac:dyDescent="0.25">
      <c r="A83" s="22">
        <v>3195</v>
      </c>
      <c r="B83" s="2"/>
      <c r="C83" s="53" t="s">
        <v>127</v>
      </c>
      <c r="D83" s="24" t="s">
        <v>128</v>
      </c>
      <c r="E83" s="25" t="s">
        <v>129</v>
      </c>
      <c r="F83" s="22">
        <v>121</v>
      </c>
      <c r="G83" s="26">
        <v>45982</v>
      </c>
      <c r="H83" s="26" t="s">
        <v>36</v>
      </c>
      <c r="I83" s="27"/>
      <c r="J83" s="28">
        <v>3263570.36</v>
      </c>
      <c r="K83" s="29"/>
      <c r="L83" s="29"/>
      <c r="M83" s="29"/>
    </row>
    <row r="84" spans="1:13" ht="43.5" customHeight="1" x14ac:dyDescent="0.25">
      <c r="A84" s="22">
        <v>3195</v>
      </c>
      <c r="B84" s="2"/>
      <c r="C84" s="53" t="s">
        <v>127</v>
      </c>
      <c r="D84" s="24" t="s">
        <v>128</v>
      </c>
      <c r="E84" s="25" t="s">
        <v>129</v>
      </c>
      <c r="F84" s="22">
        <v>121</v>
      </c>
      <c r="G84" s="26">
        <v>45985</v>
      </c>
      <c r="H84" s="26" t="s">
        <v>38</v>
      </c>
      <c r="I84" s="27"/>
      <c r="J84" s="28">
        <v>670216.95999999996</v>
      </c>
      <c r="K84" s="29"/>
      <c r="L84" s="29"/>
      <c r="M84" s="29"/>
    </row>
    <row r="85" spans="1:13" ht="42.75" customHeight="1" x14ac:dyDescent="0.25">
      <c r="A85" s="22">
        <v>3203</v>
      </c>
      <c r="B85" s="2"/>
      <c r="C85" s="53" t="s">
        <v>263</v>
      </c>
      <c r="D85" s="24" t="s">
        <v>264</v>
      </c>
      <c r="E85" s="25" t="s">
        <v>265</v>
      </c>
      <c r="F85" s="22">
        <v>121</v>
      </c>
      <c r="G85" s="26">
        <v>45993</v>
      </c>
      <c r="H85" s="26" t="s">
        <v>266</v>
      </c>
      <c r="I85" s="27"/>
      <c r="J85" s="28">
        <v>242286</v>
      </c>
      <c r="K85" s="29"/>
      <c r="L85" s="29"/>
      <c r="M85" s="29"/>
    </row>
    <row r="86" spans="1:13" ht="42.75" customHeight="1" x14ac:dyDescent="0.25">
      <c r="A86" s="22">
        <v>3207</v>
      </c>
      <c r="B86" s="2"/>
      <c r="C86" s="53" t="s">
        <v>267</v>
      </c>
      <c r="D86" s="24" t="s">
        <v>268</v>
      </c>
      <c r="E86" s="25" t="s">
        <v>269</v>
      </c>
      <c r="F86" s="22">
        <v>426</v>
      </c>
      <c r="G86" s="26">
        <v>45996</v>
      </c>
      <c r="H86" s="26" t="s">
        <v>49</v>
      </c>
      <c r="I86" s="27">
        <v>31392</v>
      </c>
      <c r="J86" s="28">
        <v>205792</v>
      </c>
      <c r="K86" s="29"/>
      <c r="L86" s="29"/>
      <c r="M86" s="29"/>
    </row>
    <row r="87" spans="1:13" ht="42.75" customHeight="1" x14ac:dyDescent="0.25">
      <c r="A87" s="22">
        <v>3211</v>
      </c>
      <c r="B87" s="2"/>
      <c r="C87" s="53" t="s">
        <v>270</v>
      </c>
      <c r="D87" s="24" t="s">
        <v>271</v>
      </c>
      <c r="E87" s="25" t="s">
        <v>272</v>
      </c>
      <c r="F87" s="22">
        <v>426</v>
      </c>
      <c r="G87" s="26">
        <v>45999</v>
      </c>
      <c r="H87" s="26" t="s">
        <v>273</v>
      </c>
      <c r="I87" s="27">
        <v>19307.32</v>
      </c>
      <c r="J87" s="28">
        <v>126570.22</v>
      </c>
      <c r="K87" s="29"/>
      <c r="L87" s="29"/>
      <c r="M87" s="29"/>
    </row>
    <row r="88" spans="1:13" ht="42.75" customHeight="1" x14ac:dyDescent="0.25">
      <c r="A88" s="22">
        <v>3215</v>
      </c>
      <c r="B88" s="2"/>
      <c r="C88" s="53" t="s">
        <v>247</v>
      </c>
      <c r="D88" s="24" t="s">
        <v>274</v>
      </c>
      <c r="E88" s="25" t="s">
        <v>275</v>
      </c>
      <c r="F88" s="22">
        <v>100</v>
      </c>
      <c r="G88" s="26">
        <v>45992</v>
      </c>
      <c r="H88" s="26" t="s">
        <v>25</v>
      </c>
      <c r="I88" s="27"/>
      <c r="J88" s="27">
        <v>241150</v>
      </c>
      <c r="K88" s="29"/>
      <c r="L88" s="29"/>
      <c r="M88" s="29"/>
    </row>
    <row r="89" spans="1:13" ht="42.75" customHeight="1" x14ac:dyDescent="0.25">
      <c r="A89" s="22">
        <v>3219</v>
      </c>
      <c r="B89" s="2"/>
      <c r="C89" s="53" t="s">
        <v>276</v>
      </c>
      <c r="D89" s="24" t="s">
        <v>277</v>
      </c>
      <c r="E89" s="25" t="s">
        <v>278</v>
      </c>
      <c r="F89" s="22">
        <v>100</v>
      </c>
      <c r="G89" s="26">
        <v>45992</v>
      </c>
      <c r="H89" s="26" t="s">
        <v>7</v>
      </c>
      <c r="I89" s="27"/>
      <c r="J89" s="28">
        <v>1242000</v>
      </c>
      <c r="K89" s="29"/>
      <c r="L89" s="29"/>
      <c r="M89" s="29"/>
    </row>
    <row r="90" spans="1:13" ht="42.75" customHeight="1" x14ac:dyDescent="0.25">
      <c r="A90" s="22">
        <v>3223</v>
      </c>
      <c r="B90" s="2"/>
      <c r="C90" s="53" t="s">
        <v>88</v>
      </c>
      <c r="D90" s="24" t="s">
        <v>89</v>
      </c>
      <c r="E90" s="25" t="s">
        <v>279</v>
      </c>
      <c r="F90" s="22">
        <v>100</v>
      </c>
      <c r="G90" s="26">
        <v>45992</v>
      </c>
      <c r="H90" s="26" t="s">
        <v>20</v>
      </c>
      <c r="I90" s="27"/>
      <c r="J90" s="28">
        <v>1490000</v>
      </c>
      <c r="K90" s="29"/>
      <c r="L90" s="29"/>
      <c r="M90" s="29"/>
    </row>
    <row r="91" spans="1:13" ht="42.75" customHeight="1" x14ac:dyDescent="0.25">
      <c r="A91" s="22">
        <v>3229</v>
      </c>
      <c r="B91" s="2"/>
      <c r="C91" s="53" t="s">
        <v>160</v>
      </c>
      <c r="D91" s="24" t="s">
        <v>280</v>
      </c>
      <c r="E91" s="25" t="s">
        <v>281</v>
      </c>
      <c r="F91" s="22">
        <v>100</v>
      </c>
      <c r="G91" s="26">
        <v>45992</v>
      </c>
      <c r="H91" s="26" t="s">
        <v>8</v>
      </c>
      <c r="I91" s="27">
        <v>8640</v>
      </c>
      <c r="J91" s="28">
        <v>56640</v>
      </c>
      <c r="K91" s="29"/>
      <c r="L91" s="29"/>
      <c r="M91" s="29"/>
    </row>
    <row r="92" spans="1:13" ht="42.75" customHeight="1" x14ac:dyDescent="0.25">
      <c r="A92" s="22">
        <v>3233</v>
      </c>
      <c r="B92" s="2"/>
      <c r="C92" s="53" t="s">
        <v>247</v>
      </c>
      <c r="D92" s="24" t="s">
        <v>282</v>
      </c>
      <c r="E92" s="25" t="s">
        <v>283</v>
      </c>
      <c r="F92" s="22">
        <v>100</v>
      </c>
      <c r="G92" s="26">
        <v>45993</v>
      </c>
      <c r="H92" s="26" t="s">
        <v>22</v>
      </c>
      <c r="I92" s="27"/>
      <c r="J92" s="28">
        <v>240000</v>
      </c>
      <c r="K92" s="29"/>
      <c r="L92" s="29"/>
      <c r="M92" s="29"/>
    </row>
    <row r="93" spans="1:13" ht="42.75" customHeight="1" x14ac:dyDescent="0.25">
      <c r="A93" s="22">
        <v>3237</v>
      </c>
      <c r="B93" s="2"/>
      <c r="C93" s="53" t="s">
        <v>284</v>
      </c>
      <c r="D93" s="24" t="s">
        <v>285</v>
      </c>
      <c r="E93" s="25" t="s">
        <v>286</v>
      </c>
      <c r="F93" s="22">
        <v>100</v>
      </c>
      <c r="G93" s="26">
        <v>45993</v>
      </c>
      <c r="H93" s="26" t="s">
        <v>46</v>
      </c>
      <c r="I93" s="27">
        <v>17064</v>
      </c>
      <c r="J93" s="28">
        <v>111864</v>
      </c>
      <c r="K93" s="29"/>
      <c r="L93" s="29"/>
      <c r="M93" s="29"/>
    </row>
    <row r="94" spans="1:13" ht="42.75" customHeight="1" x14ac:dyDescent="0.25">
      <c r="A94" s="22">
        <v>3241</v>
      </c>
      <c r="B94" s="2"/>
      <c r="C94" s="53" t="s">
        <v>100</v>
      </c>
      <c r="D94" s="24" t="s">
        <v>287</v>
      </c>
      <c r="E94" s="25" t="s">
        <v>288</v>
      </c>
      <c r="F94" s="22">
        <v>100</v>
      </c>
      <c r="G94" s="26">
        <v>45993</v>
      </c>
      <c r="H94" s="26" t="s">
        <v>29</v>
      </c>
      <c r="I94" s="27">
        <v>36000</v>
      </c>
      <c r="J94" s="28">
        <v>241900</v>
      </c>
      <c r="K94" s="29"/>
      <c r="L94" s="29"/>
      <c r="M94" s="29"/>
    </row>
    <row r="95" spans="1:13" ht="42.75" customHeight="1" x14ac:dyDescent="0.25">
      <c r="A95" s="22">
        <v>3249</v>
      </c>
      <c r="B95" s="2"/>
      <c r="C95" s="53" t="s">
        <v>247</v>
      </c>
      <c r="D95" s="24" t="s">
        <v>289</v>
      </c>
      <c r="E95" s="25" t="s">
        <v>290</v>
      </c>
      <c r="F95" s="22">
        <v>100</v>
      </c>
      <c r="G95" s="26">
        <v>45992</v>
      </c>
      <c r="H95" s="26" t="s">
        <v>24</v>
      </c>
      <c r="I95" s="27">
        <v>5040</v>
      </c>
      <c r="J95" s="28">
        <v>33040</v>
      </c>
      <c r="K95" s="29"/>
      <c r="L95" s="29"/>
      <c r="M95" s="29"/>
    </row>
    <row r="96" spans="1:13" ht="43.5" customHeight="1" x14ac:dyDescent="0.25">
      <c r="A96" s="22">
        <v>3253</v>
      </c>
      <c r="B96" s="2"/>
      <c r="C96" s="53" t="s">
        <v>291</v>
      </c>
      <c r="D96" s="24" t="s">
        <v>292</v>
      </c>
      <c r="E96" s="25" t="s">
        <v>293</v>
      </c>
      <c r="F96" s="22">
        <v>100</v>
      </c>
      <c r="G96" s="26">
        <v>45999</v>
      </c>
      <c r="H96" s="26" t="s">
        <v>44</v>
      </c>
      <c r="I96" s="27"/>
      <c r="J96" s="28">
        <v>42000</v>
      </c>
      <c r="K96" s="29"/>
      <c r="L96" s="29"/>
      <c r="M96" s="29"/>
    </row>
    <row r="97" spans="1:13" ht="43.5" customHeight="1" x14ac:dyDescent="0.25">
      <c r="A97" s="22">
        <v>3259</v>
      </c>
      <c r="B97" s="2"/>
      <c r="C97" s="53" t="s">
        <v>294</v>
      </c>
      <c r="D97" s="24" t="s">
        <v>295</v>
      </c>
      <c r="E97" s="25" t="s">
        <v>296</v>
      </c>
      <c r="F97" s="22">
        <v>102</v>
      </c>
      <c r="G97" s="26">
        <v>45999</v>
      </c>
      <c r="H97" s="26" t="s">
        <v>50</v>
      </c>
      <c r="I97" s="27">
        <v>510.3</v>
      </c>
      <c r="J97" s="28">
        <v>1146014.3</v>
      </c>
      <c r="K97" s="29"/>
      <c r="L97" s="29"/>
      <c r="M97" s="29"/>
    </row>
    <row r="98" spans="1:13" ht="43.5" customHeight="1" x14ac:dyDescent="0.25">
      <c r="A98" s="22">
        <v>3261</v>
      </c>
      <c r="B98" s="2"/>
      <c r="C98" s="53" t="s">
        <v>178</v>
      </c>
      <c r="D98" s="24" t="s">
        <v>297</v>
      </c>
      <c r="E98" s="25" t="s">
        <v>298</v>
      </c>
      <c r="F98" s="22">
        <v>102</v>
      </c>
      <c r="G98" s="26">
        <v>45993</v>
      </c>
      <c r="H98" s="26" t="s">
        <v>16</v>
      </c>
      <c r="I98" s="27"/>
      <c r="J98" s="28">
        <v>85250</v>
      </c>
      <c r="K98" s="29"/>
      <c r="L98" s="29"/>
      <c r="M98" s="29"/>
    </row>
    <row r="99" spans="1:13" ht="43.5" customHeight="1" x14ac:dyDescent="0.25">
      <c r="A99" s="22">
        <v>3265</v>
      </c>
      <c r="B99" s="2"/>
      <c r="C99" s="53" t="s">
        <v>66</v>
      </c>
      <c r="D99" s="24" t="s">
        <v>299</v>
      </c>
      <c r="E99" s="25" t="s">
        <v>300</v>
      </c>
      <c r="F99" s="22">
        <v>102</v>
      </c>
      <c r="G99" s="26">
        <v>45993</v>
      </c>
      <c r="H99" s="26" t="s">
        <v>19</v>
      </c>
      <c r="I99" s="27">
        <v>35640</v>
      </c>
      <c r="J99" s="28">
        <v>233640</v>
      </c>
      <c r="K99" s="29"/>
      <c r="L99" s="29"/>
      <c r="M99" s="29"/>
    </row>
    <row r="100" spans="1:13" ht="43.5" customHeight="1" x14ac:dyDescent="0.25">
      <c r="A100" s="22">
        <v>3269</v>
      </c>
      <c r="B100" s="2"/>
      <c r="C100" s="53" t="s">
        <v>301</v>
      </c>
      <c r="D100" s="24" t="s">
        <v>302</v>
      </c>
      <c r="E100" s="25" t="s">
        <v>303</v>
      </c>
      <c r="F100" s="22">
        <v>100</v>
      </c>
      <c r="G100" s="26">
        <v>45996</v>
      </c>
      <c r="H100" s="26" t="s">
        <v>40</v>
      </c>
      <c r="I100" s="27">
        <v>37675.01</v>
      </c>
      <c r="J100" s="28">
        <v>246980.61</v>
      </c>
      <c r="K100" s="29"/>
      <c r="L100" s="29"/>
      <c r="M100" s="29"/>
    </row>
    <row r="101" spans="1:13" ht="43.5" customHeight="1" x14ac:dyDescent="0.25">
      <c r="A101" s="22">
        <v>3275</v>
      </c>
      <c r="B101" s="2"/>
      <c r="C101" s="53" t="s">
        <v>219</v>
      </c>
      <c r="D101" s="24" t="s">
        <v>304</v>
      </c>
      <c r="E101" s="25" t="s">
        <v>305</v>
      </c>
      <c r="F101" s="22">
        <v>102</v>
      </c>
      <c r="G101" s="26">
        <v>45999</v>
      </c>
      <c r="H101" s="26" t="s">
        <v>47</v>
      </c>
      <c r="I101" s="27">
        <v>69984</v>
      </c>
      <c r="J101" s="28">
        <v>458784</v>
      </c>
      <c r="K101" s="29"/>
      <c r="L101" s="29"/>
      <c r="M101" s="29"/>
    </row>
    <row r="102" spans="1:13" ht="43.5" customHeight="1" x14ac:dyDescent="0.25">
      <c r="A102" s="22">
        <v>3279</v>
      </c>
      <c r="B102" s="2"/>
      <c r="C102" s="53" t="s">
        <v>185</v>
      </c>
      <c r="D102" s="24" t="s">
        <v>306</v>
      </c>
      <c r="E102" s="25" t="s">
        <v>307</v>
      </c>
      <c r="F102" s="22">
        <v>102</v>
      </c>
      <c r="G102" s="26">
        <v>45993</v>
      </c>
      <c r="H102" s="26" t="s">
        <v>26</v>
      </c>
      <c r="I102" s="27">
        <v>142650</v>
      </c>
      <c r="J102" s="28">
        <v>935150</v>
      </c>
      <c r="K102" s="29"/>
      <c r="L102" s="29"/>
      <c r="M102" s="29"/>
    </row>
    <row r="103" spans="1:13" ht="43.5" customHeight="1" x14ac:dyDescent="0.25">
      <c r="A103" s="22">
        <v>3285</v>
      </c>
      <c r="B103" s="2"/>
      <c r="C103" s="53" t="s">
        <v>185</v>
      </c>
      <c r="D103" s="24" t="s">
        <v>308</v>
      </c>
      <c r="E103" s="25" t="s">
        <v>309</v>
      </c>
      <c r="F103" s="22">
        <v>102</v>
      </c>
      <c r="G103" s="26">
        <v>45993</v>
      </c>
      <c r="H103" s="26" t="s">
        <v>27</v>
      </c>
      <c r="I103" s="27">
        <v>36152.550000000003</v>
      </c>
      <c r="J103" s="28">
        <v>237000.03</v>
      </c>
      <c r="K103" s="29"/>
      <c r="L103" s="29"/>
      <c r="M103" s="29"/>
    </row>
    <row r="104" spans="1:13" ht="43.5" customHeight="1" x14ac:dyDescent="0.25">
      <c r="A104" s="22">
        <v>3289</v>
      </c>
      <c r="B104" s="2"/>
      <c r="C104" s="53" t="s">
        <v>96</v>
      </c>
      <c r="D104" s="24" t="s">
        <v>310</v>
      </c>
      <c r="E104" s="25" t="s">
        <v>311</v>
      </c>
      <c r="F104" s="22">
        <v>102</v>
      </c>
      <c r="G104" s="26">
        <v>46009</v>
      </c>
      <c r="H104" s="26" t="s">
        <v>45</v>
      </c>
      <c r="I104" s="27">
        <v>15030</v>
      </c>
      <c r="J104" s="28">
        <v>98530</v>
      </c>
      <c r="K104" s="29"/>
      <c r="L104" s="29"/>
      <c r="M104" s="29"/>
    </row>
    <row r="105" spans="1:13" ht="43.5" customHeight="1" x14ac:dyDescent="0.25">
      <c r="A105" s="22">
        <v>3297</v>
      </c>
      <c r="B105" s="2"/>
      <c r="C105" s="53" t="s">
        <v>160</v>
      </c>
      <c r="D105" s="24" t="s">
        <v>312</v>
      </c>
      <c r="E105" s="25" t="s">
        <v>313</v>
      </c>
      <c r="F105" s="22">
        <v>102</v>
      </c>
      <c r="G105" s="26">
        <v>45996</v>
      </c>
      <c r="H105" s="26" t="s">
        <v>48</v>
      </c>
      <c r="I105" s="27">
        <v>13860</v>
      </c>
      <c r="J105" s="28">
        <v>90860</v>
      </c>
      <c r="K105" s="29"/>
      <c r="L105" s="29"/>
      <c r="M105" s="29"/>
    </row>
    <row r="106" spans="1:13" ht="43.5" customHeight="1" x14ac:dyDescent="0.25">
      <c r="A106" s="22">
        <v>3302</v>
      </c>
      <c r="B106" s="2"/>
      <c r="C106" s="53" t="s">
        <v>234</v>
      </c>
      <c r="D106" s="24" t="s">
        <v>314</v>
      </c>
      <c r="E106" s="25" t="s">
        <v>315</v>
      </c>
      <c r="F106" s="22">
        <v>102</v>
      </c>
      <c r="G106" s="26">
        <v>45985</v>
      </c>
      <c r="H106" s="26" t="s">
        <v>42</v>
      </c>
      <c r="I106" s="27"/>
      <c r="J106" s="28">
        <v>21000</v>
      </c>
      <c r="K106" s="29"/>
      <c r="L106" s="29"/>
      <c r="M106" s="29"/>
    </row>
    <row r="107" spans="1:13" ht="43.5" customHeight="1" x14ac:dyDescent="0.25">
      <c r="A107" s="22">
        <v>3302</v>
      </c>
      <c r="B107" s="2"/>
      <c r="C107" s="53" t="s">
        <v>234</v>
      </c>
      <c r="D107" s="24" t="s">
        <v>314</v>
      </c>
      <c r="E107" s="25" t="s">
        <v>315</v>
      </c>
      <c r="F107" s="22">
        <v>102</v>
      </c>
      <c r="G107" s="26">
        <v>45996</v>
      </c>
      <c r="H107" s="26" t="s">
        <v>43</v>
      </c>
      <c r="I107" s="27"/>
      <c r="J107" s="28">
        <v>10500</v>
      </c>
      <c r="K107" s="29"/>
      <c r="L107" s="29"/>
      <c r="M107" s="29"/>
    </row>
    <row r="108" spans="1:13" ht="43.5" customHeight="1" x14ac:dyDescent="0.25">
      <c r="A108" s="22">
        <v>3306</v>
      </c>
      <c r="B108" s="2"/>
      <c r="C108" s="53" t="s">
        <v>316</v>
      </c>
      <c r="D108" s="24" t="s">
        <v>317</v>
      </c>
      <c r="E108" s="25" t="s">
        <v>150</v>
      </c>
      <c r="F108" s="22">
        <v>102</v>
      </c>
      <c r="G108" s="26">
        <v>45992</v>
      </c>
      <c r="H108" s="26" t="s">
        <v>18</v>
      </c>
      <c r="I108" s="27">
        <v>10152.969999999999</v>
      </c>
      <c r="J108" s="28">
        <v>66558.399999999994</v>
      </c>
      <c r="K108" s="29"/>
      <c r="L108" s="29"/>
      <c r="M108" s="29"/>
    </row>
    <row r="109" spans="1:13" ht="43.5" customHeight="1" x14ac:dyDescent="0.25">
      <c r="A109" s="22">
        <v>3311</v>
      </c>
      <c r="B109" s="2"/>
      <c r="C109" s="53" t="s">
        <v>318</v>
      </c>
      <c r="D109" s="24" t="s">
        <v>319</v>
      </c>
      <c r="E109" s="25" t="s">
        <v>320</v>
      </c>
      <c r="F109" s="22">
        <v>102</v>
      </c>
      <c r="G109" s="26">
        <v>46002</v>
      </c>
      <c r="H109" s="26" t="s">
        <v>44</v>
      </c>
      <c r="I109" s="27">
        <v>20880</v>
      </c>
      <c r="J109" s="28">
        <v>136880</v>
      </c>
      <c r="K109" s="29"/>
      <c r="L109" s="29"/>
      <c r="M109" s="29"/>
    </row>
    <row r="110" spans="1:13" ht="43.5" customHeight="1" x14ac:dyDescent="0.25">
      <c r="A110" s="22">
        <v>3315</v>
      </c>
      <c r="B110" s="2"/>
      <c r="C110" s="53" t="s">
        <v>185</v>
      </c>
      <c r="D110" s="24" t="s">
        <v>321</v>
      </c>
      <c r="E110" s="25" t="s">
        <v>322</v>
      </c>
      <c r="F110" s="22">
        <v>102</v>
      </c>
      <c r="G110" s="26">
        <v>46006</v>
      </c>
      <c r="H110" s="26" t="s">
        <v>56</v>
      </c>
      <c r="I110" s="27">
        <v>24660</v>
      </c>
      <c r="J110" s="28">
        <v>161660</v>
      </c>
      <c r="K110" s="29"/>
      <c r="L110" s="29"/>
      <c r="M110" s="29"/>
    </row>
    <row r="111" spans="1:13" ht="43.5" customHeight="1" x14ac:dyDescent="0.25">
      <c r="A111" s="22">
        <v>3319</v>
      </c>
      <c r="B111" s="2"/>
      <c r="C111" s="53" t="s">
        <v>185</v>
      </c>
      <c r="D111" s="24" t="s">
        <v>323</v>
      </c>
      <c r="E111" s="25" t="s">
        <v>324</v>
      </c>
      <c r="F111" s="22">
        <v>102</v>
      </c>
      <c r="G111" s="26">
        <v>46006</v>
      </c>
      <c r="H111" s="26" t="s">
        <v>57</v>
      </c>
      <c r="I111" s="27">
        <v>26100</v>
      </c>
      <c r="J111" s="28">
        <v>171100</v>
      </c>
      <c r="K111" s="29"/>
      <c r="L111" s="29"/>
      <c r="M111" s="29"/>
    </row>
    <row r="112" spans="1:13" ht="43.5" customHeight="1" x14ac:dyDescent="0.25">
      <c r="A112" s="22">
        <v>3321</v>
      </c>
      <c r="B112" s="2"/>
      <c r="C112" s="53" t="s">
        <v>104</v>
      </c>
      <c r="D112" s="24" t="s">
        <v>325</v>
      </c>
      <c r="E112" s="25" t="s">
        <v>261</v>
      </c>
      <c r="F112" s="22">
        <v>102</v>
      </c>
      <c r="G112" s="26">
        <v>46006</v>
      </c>
      <c r="H112" s="26" t="s">
        <v>65</v>
      </c>
      <c r="I112" s="27"/>
      <c r="J112" s="28">
        <v>124981.88</v>
      </c>
      <c r="K112" s="29"/>
      <c r="L112" s="29"/>
      <c r="M112" s="29"/>
    </row>
    <row r="113" spans="1:13" ht="43.5" customHeight="1" x14ac:dyDescent="0.25">
      <c r="A113" s="22">
        <v>3326</v>
      </c>
      <c r="B113" s="2"/>
      <c r="C113" s="53" t="s">
        <v>326</v>
      </c>
      <c r="D113" s="24" t="s">
        <v>327</v>
      </c>
      <c r="E113" s="25" t="s">
        <v>328</v>
      </c>
      <c r="F113" s="22">
        <v>102</v>
      </c>
      <c r="G113" s="26">
        <v>46004</v>
      </c>
      <c r="H113" s="26" t="s">
        <v>58</v>
      </c>
      <c r="I113" s="27">
        <v>29988.13</v>
      </c>
      <c r="J113" s="28">
        <v>196588.83</v>
      </c>
      <c r="K113" s="29"/>
      <c r="L113" s="29"/>
      <c r="M113" s="29"/>
    </row>
    <row r="114" spans="1:13" ht="43.5" customHeight="1" x14ac:dyDescent="0.25">
      <c r="A114" s="22">
        <v>3328</v>
      </c>
      <c r="B114" s="2"/>
      <c r="C114" s="53" t="s">
        <v>329</v>
      </c>
      <c r="D114" s="24" t="s">
        <v>330</v>
      </c>
      <c r="E114" s="25" t="s">
        <v>331</v>
      </c>
      <c r="F114" s="22">
        <v>102</v>
      </c>
      <c r="G114" s="26">
        <v>46003</v>
      </c>
      <c r="H114" s="26" t="s">
        <v>332</v>
      </c>
      <c r="I114" s="27">
        <v>17370</v>
      </c>
      <c r="J114" s="28">
        <v>113870</v>
      </c>
      <c r="K114" s="29"/>
      <c r="L114" s="29"/>
      <c r="M114" s="29"/>
    </row>
    <row r="115" spans="1:13" ht="43.5" customHeight="1" x14ac:dyDescent="0.25">
      <c r="A115" s="22">
        <v>3331</v>
      </c>
      <c r="B115" s="2"/>
      <c r="C115" s="53" t="s">
        <v>333</v>
      </c>
      <c r="D115" s="24" t="s">
        <v>334</v>
      </c>
      <c r="E115" s="25" t="s">
        <v>335</v>
      </c>
      <c r="F115" s="22">
        <v>102</v>
      </c>
      <c r="G115" s="26">
        <v>46003</v>
      </c>
      <c r="H115" s="26" t="s">
        <v>13</v>
      </c>
      <c r="I115" s="27">
        <v>14400</v>
      </c>
      <c r="J115" s="28">
        <v>94400</v>
      </c>
      <c r="K115" s="29"/>
      <c r="L115" s="29"/>
      <c r="M115" s="29"/>
    </row>
    <row r="116" spans="1:13" ht="43.5" customHeight="1" x14ac:dyDescent="0.25">
      <c r="A116" s="22">
        <v>3345</v>
      </c>
      <c r="B116" s="2"/>
      <c r="C116" s="53" t="s">
        <v>336</v>
      </c>
      <c r="D116" s="24" t="s">
        <v>337</v>
      </c>
      <c r="E116" s="25" t="s">
        <v>338</v>
      </c>
      <c r="F116" s="22">
        <v>102</v>
      </c>
      <c r="G116" s="26">
        <v>46006</v>
      </c>
      <c r="H116" s="26" t="s">
        <v>55</v>
      </c>
      <c r="I116" s="27">
        <v>28677.599999999999</v>
      </c>
      <c r="J116" s="28">
        <v>187997.6</v>
      </c>
      <c r="K116" s="29"/>
      <c r="L116" s="29"/>
      <c r="M116" s="29"/>
    </row>
    <row r="117" spans="1:13" ht="43.5" customHeight="1" x14ac:dyDescent="0.25">
      <c r="A117" s="22">
        <v>3349</v>
      </c>
      <c r="B117" s="2"/>
      <c r="C117" s="53" t="s">
        <v>120</v>
      </c>
      <c r="D117" s="24" t="s">
        <v>339</v>
      </c>
      <c r="E117" s="25" t="s">
        <v>122</v>
      </c>
      <c r="F117" s="22">
        <v>102</v>
      </c>
      <c r="G117" s="26">
        <v>46006</v>
      </c>
      <c r="H117" s="26" t="s">
        <v>340</v>
      </c>
      <c r="I117" s="27">
        <v>60284.86</v>
      </c>
      <c r="J117" s="28">
        <v>395200.76</v>
      </c>
      <c r="K117" s="29"/>
      <c r="L117" s="29"/>
      <c r="M117" s="29"/>
    </row>
    <row r="118" spans="1:13" ht="43.5" customHeight="1" x14ac:dyDescent="0.25">
      <c r="A118" s="22">
        <v>3359</v>
      </c>
      <c r="B118" s="2"/>
      <c r="C118" s="53" t="s">
        <v>219</v>
      </c>
      <c r="D118" s="24" t="s">
        <v>341</v>
      </c>
      <c r="E118" s="25" t="s">
        <v>342</v>
      </c>
      <c r="F118" s="22">
        <v>102</v>
      </c>
      <c r="G118" s="26">
        <v>46006</v>
      </c>
      <c r="H118" s="26" t="s">
        <v>64</v>
      </c>
      <c r="I118" s="27">
        <v>37530</v>
      </c>
      <c r="J118" s="28">
        <v>246030</v>
      </c>
      <c r="K118" s="29"/>
      <c r="L118" s="29"/>
      <c r="M118" s="29"/>
    </row>
    <row r="119" spans="1:13" ht="43.5" customHeight="1" x14ac:dyDescent="0.25">
      <c r="A119" s="22">
        <v>3362</v>
      </c>
      <c r="B119" s="2"/>
      <c r="C119" s="53" t="s">
        <v>343</v>
      </c>
      <c r="D119" s="24" t="s">
        <v>344</v>
      </c>
      <c r="E119" s="25" t="s">
        <v>345</v>
      </c>
      <c r="F119" s="22">
        <v>102</v>
      </c>
      <c r="G119" s="26">
        <v>46001</v>
      </c>
      <c r="H119" s="26" t="s">
        <v>53</v>
      </c>
      <c r="I119" s="27">
        <v>254529</v>
      </c>
      <c r="J119" s="28">
        <v>1668579</v>
      </c>
      <c r="K119" s="29"/>
      <c r="L119" s="29"/>
      <c r="M119" s="29"/>
    </row>
    <row r="120" spans="1:13" ht="43.5" customHeight="1" x14ac:dyDescent="0.25">
      <c r="A120" s="22">
        <v>3364</v>
      </c>
      <c r="B120" s="2"/>
      <c r="C120" s="53" t="s">
        <v>346</v>
      </c>
      <c r="D120" s="24" t="s">
        <v>347</v>
      </c>
      <c r="E120" s="25" t="s">
        <v>348</v>
      </c>
      <c r="F120" s="22">
        <v>102</v>
      </c>
      <c r="G120" s="26">
        <v>46006</v>
      </c>
      <c r="H120" s="26" t="s">
        <v>60</v>
      </c>
      <c r="I120" s="27">
        <v>69480</v>
      </c>
      <c r="J120" s="28">
        <v>455480</v>
      </c>
      <c r="K120" s="29"/>
      <c r="L120" s="29"/>
      <c r="M120" s="29"/>
    </row>
    <row r="121" spans="1:13" ht="43.5" customHeight="1" x14ac:dyDescent="0.25">
      <c r="A121" s="22">
        <v>3368</v>
      </c>
      <c r="B121" s="2"/>
      <c r="C121" s="53" t="s">
        <v>66</v>
      </c>
      <c r="D121" s="24" t="s">
        <v>224</v>
      </c>
      <c r="E121" s="25" t="s">
        <v>349</v>
      </c>
      <c r="F121" s="22">
        <v>102</v>
      </c>
      <c r="G121" s="26">
        <v>45994</v>
      </c>
      <c r="H121" s="26" t="s">
        <v>67</v>
      </c>
      <c r="I121" s="27"/>
      <c r="J121" s="28">
        <v>468000</v>
      </c>
      <c r="K121" s="29"/>
      <c r="L121" s="29"/>
      <c r="M121" s="29"/>
    </row>
    <row r="122" spans="1:13" ht="43.5" customHeight="1" x14ac:dyDescent="0.25">
      <c r="A122" s="22">
        <v>3372</v>
      </c>
      <c r="B122" s="2"/>
      <c r="C122" s="53" t="s">
        <v>61</v>
      </c>
      <c r="D122" s="24" t="s">
        <v>62</v>
      </c>
      <c r="E122" s="25" t="s">
        <v>350</v>
      </c>
      <c r="F122" s="22">
        <v>102</v>
      </c>
      <c r="G122" s="26">
        <v>46006</v>
      </c>
      <c r="H122" s="26" t="s">
        <v>63</v>
      </c>
      <c r="I122" s="27"/>
      <c r="J122" s="28">
        <v>548455</v>
      </c>
      <c r="K122" s="29"/>
      <c r="L122" s="29"/>
      <c r="M122" s="29"/>
    </row>
    <row r="123" spans="1:13" ht="43.5" customHeight="1" x14ac:dyDescent="0.25">
      <c r="A123" s="22">
        <v>3376</v>
      </c>
      <c r="B123" s="2"/>
      <c r="C123" s="53" t="s">
        <v>144</v>
      </c>
      <c r="D123" s="24" t="s">
        <v>351</v>
      </c>
      <c r="E123" s="25" t="s">
        <v>352</v>
      </c>
      <c r="F123" s="22">
        <v>102</v>
      </c>
      <c r="G123" s="26" t="s">
        <v>353</v>
      </c>
      <c r="H123" s="26" t="s">
        <v>15</v>
      </c>
      <c r="I123" s="27">
        <v>6770.44</v>
      </c>
      <c r="J123" s="28">
        <v>44384</v>
      </c>
      <c r="K123" s="29"/>
      <c r="L123" s="29"/>
      <c r="M123" s="29"/>
    </row>
    <row r="124" spans="1:13" ht="43.5" customHeight="1" x14ac:dyDescent="0.25">
      <c r="A124" s="22">
        <v>3382</v>
      </c>
      <c r="B124" s="2"/>
      <c r="C124" s="53" t="s">
        <v>354</v>
      </c>
      <c r="D124" s="24" t="s">
        <v>355</v>
      </c>
      <c r="E124" s="25" t="s">
        <v>356</v>
      </c>
      <c r="F124" s="22">
        <v>426</v>
      </c>
      <c r="G124" s="26">
        <v>46003</v>
      </c>
      <c r="H124" s="26" t="s">
        <v>59</v>
      </c>
      <c r="I124" s="27">
        <v>16631.89</v>
      </c>
      <c r="J124" s="28">
        <v>109031.27</v>
      </c>
      <c r="K124" s="29"/>
      <c r="L124" s="29"/>
      <c r="M124" s="29"/>
    </row>
    <row r="125" spans="1:13" ht="43.5" customHeight="1" x14ac:dyDescent="0.25">
      <c r="A125" s="22">
        <v>3389</v>
      </c>
      <c r="B125" s="2"/>
      <c r="C125" s="53" t="s">
        <v>326</v>
      </c>
      <c r="D125" s="24" t="s">
        <v>357</v>
      </c>
      <c r="E125" s="25" t="s">
        <v>358</v>
      </c>
      <c r="F125" s="22">
        <v>102</v>
      </c>
      <c r="G125" s="26">
        <v>46004</v>
      </c>
      <c r="H125" s="26" t="s">
        <v>14</v>
      </c>
      <c r="I125" s="27">
        <v>7916.4</v>
      </c>
      <c r="J125" s="28">
        <v>51896.4</v>
      </c>
      <c r="K125" s="29"/>
      <c r="L125" s="29"/>
      <c r="M125" s="29"/>
    </row>
    <row r="126" spans="1:13" ht="43.5" customHeight="1" x14ac:dyDescent="0.25">
      <c r="A126" s="22">
        <v>3393</v>
      </c>
      <c r="B126" s="2"/>
      <c r="C126" s="53" t="s">
        <v>359</v>
      </c>
      <c r="D126" s="24" t="s">
        <v>360</v>
      </c>
      <c r="E126" s="25" t="s">
        <v>361</v>
      </c>
      <c r="F126" s="22">
        <v>102</v>
      </c>
      <c r="G126" s="26">
        <v>46009</v>
      </c>
      <c r="H126" s="26" t="s">
        <v>69</v>
      </c>
      <c r="I126" s="27"/>
      <c r="J126" s="28">
        <v>217877</v>
      </c>
      <c r="K126" s="29"/>
      <c r="L126" s="29"/>
      <c r="M126" s="29"/>
    </row>
    <row r="127" spans="1:13" ht="43.5" customHeight="1" x14ac:dyDescent="0.25">
      <c r="A127" s="22">
        <v>3416</v>
      </c>
      <c r="B127" s="2"/>
      <c r="C127" s="53" t="s">
        <v>215</v>
      </c>
      <c r="D127" s="24" t="s">
        <v>362</v>
      </c>
      <c r="E127" s="25" t="s">
        <v>363</v>
      </c>
      <c r="F127" s="22">
        <v>102</v>
      </c>
      <c r="G127" s="26">
        <v>46009</v>
      </c>
      <c r="H127" s="26" t="s">
        <v>68</v>
      </c>
      <c r="I127" s="27"/>
      <c r="J127" s="28">
        <v>455000</v>
      </c>
      <c r="K127" s="29"/>
      <c r="L127" s="29"/>
      <c r="M127" s="29"/>
    </row>
    <row r="128" spans="1:13" ht="43.5" customHeight="1" x14ac:dyDescent="0.25">
      <c r="A128" s="30"/>
      <c r="B128" s="5"/>
      <c r="C128" s="30"/>
      <c r="D128" s="30"/>
      <c r="E128" s="30"/>
      <c r="F128" s="30"/>
      <c r="G128" s="30"/>
      <c r="H128" s="30"/>
      <c r="I128" s="37"/>
      <c r="J128" s="37"/>
      <c r="K128" s="29"/>
      <c r="L128" s="29"/>
      <c r="M128" s="29"/>
    </row>
    <row r="129" spans="1:13" ht="43.5" customHeight="1" x14ac:dyDescent="0.25">
      <c r="A129" s="38"/>
      <c r="B129" s="39"/>
      <c r="C129" s="38"/>
      <c r="D129" s="40"/>
      <c r="E129" s="38"/>
      <c r="F129" s="41"/>
      <c r="G129" s="38"/>
      <c r="H129" s="42"/>
      <c r="I129" s="42"/>
      <c r="J129" s="7"/>
      <c r="K129" s="29"/>
      <c r="L129" s="29"/>
      <c r="M129" s="29"/>
    </row>
    <row r="130" spans="1:13" ht="43.5" customHeight="1" x14ac:dyDescent="0.25">
      <c r="A130" s="22"/>
      <c r="B130" s="2"/>
      <c r="C130" s="23"/>
      <c r="D130" s="24"/>
      <c r="E130" s="25"/>
      <c r="F130" s="22"/>
      <c r="G130" s="26"/>
      <c r="H130" s="26"/>
      <c r="I130" s="27"/>
      <c r="J130" s="28"/>
      <c r="K130" s="29"/>
      <c r="L130" s="29"/>
      <c r="M130" s="29"/>
    </row>
    <row r="131" spans="1:13" ht="15.75" x14ac:dyDescent="0.25">
      <c r="A131" s="43"/>
      <c r="B131" s="43"/>
      <c r="C131" s="1"/>
      <c r="D131" s="43"/>
      <c r="E131" s="1"/>
      <c r="F131" s="4" t="s">
        <v>372</v>
      </c>
      <c r="G131" s="1"/>
      <c r="H131" s="44"/>
      <c r="I131" s="45"/>
      <c r="J131" s="46">
        <f>SUM(J15:J130)</f>
        <v>42595551.520000003</v>
      </c>
    </row>
    <row r="135" spans="1:13" ht="22.5" x14ac:dyDescent="0.25">
      <c r="C135" s="51" t="s">
        <v>374</v>
      </c>
      <c r="G135" s="58" t="s">
        <v>0</v>
      </c>
      <c r="H135" s="58"/>
      <c r="I135" s="58"/>
    </row>
    <row r="136" spans="1:13" ht="22.5" x14ac:dyDescent="0.25">
      <c r="C136" s="52" t="s">
        <v>1</v>
      </c>
      <c r="G136" s="59" t="s">
        <v>2</v>
      </c>
      <c r="H136" s="59"/>
      <c r="I136" s="59"/>
    </row>
  </sheetData>
  <mergeCells count="4">
    <mergeCell ref="A9:I9"/>
    <mergeCell ref="A10:I10"/>
    <mergeCell ref="G135:I135"/>
    <mergeCell ref="G136:I136"/>
  </mergeCells>
  <pageMargins left="0.70866141732283472" right="0.70866141732283472" top="0.74803149606299213" bottom="0.74803149606299213" header="0.31496062992125984" footer="0.31496062992125984"/>
  <pageSetup scale="35" orientation="landscape" verticalDpi="0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 DEL MES DE 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2026-01-07T19:03:51Z</cp:lastPrinted>
  <dcterms:created xsi:type="dcterms:W3CDTF">2026-01-07T12:24:44Z</dcterms:created>
  <dcterms:modified xsi:type="dcterms:W3CDTF">2026-01-22T13:36:41Z</dcterms:modified>
</cp:coreProperties>
</file>