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peña\Desktop\"/>
    </mc:Choice>
  </mc:AlternateContent>
  <bookViews>
    <workbookView xWindow="0" yWindow="0" windowWidth="28800" windowHeight="12210"/>
  </bookViews>
  <sheets>
    <sheet name="Hoja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6" i="1" l="1"/>
  <c r="H41" i="1" l="1"/>
  <c r="H111" i="1"/>
  <c r="H29" i="1"/>
  <c r="H7" i="1" l="1"/>
  <c r="H8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4" i="1"/>
  <c r="H35" i="1"/>
  <c r="H36" i="1"/>
  <c r="H37" i="1"/>
  <c r="H38" i="1"/>
  <c r="H39" i="1"/>
  <c r="H40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2" i="1"/>
  <c r="H113" i="1"/>
  <c r="H114" i="1"/>
  <c r="H115" i="1"/>
  <c r="H116" i="1"/>
  <c r="G119" i="1" l="1"/>
  <c r="E119" i="1"/>
  <c r="H119" i="1" l="1"/>
</calcChain>
</file>

<file path=xl/sharedStrings.xml><?xml version="1.0" encoding="utf-8"?>
<sst xmlns="http://schemas.openxmlformats.org/spreadsheetml/2006/main" count="344" uniqueCount="130">
  <si>
    <t>Hospital General De Especialidades Dr. Mario Tolentino Dipp</t>
  </si>
  <si>
    <t>Inventario - Despensa</t>
  </si>
  <si>
    <t>Fecha</t>
  </si>
  <si>
    <t xml:space="preserve">Codigo </t>
  </si>
  <si>
    <t>de aquisicion</t>
  </si>
  <si>
    <t>Registro</t>
  </si>
  <si>
    <t>Institucional</t>
  </si>
  <si>
    <t>Descripción</t>
  </si>
  <si>
    <t>Existencia</t>
  </si>
  <si>
    <t>Unidad</t>
  </si>
  <si>
    <t>Costo</t>
  </si>
  <si>
    <t>Total</t>
  </si>
  <si>
    <t>DESPENSA</t>
  </si>
  <si>
    <t>ACEITE  7.37 LITROS</t>
  </si>
  <si>
    <t>UD</t>
  </si>
  <si>
    <t>ACEITE DE OLIVA EXT VIRG 5 LIT</t>
  </si>
  <si>
    <t>ACEITE LATA 30 LIBRAS</t>
  </si>
  <si>
    <t>AJI CUBANELA</t>
  </si>
  <si>
    <t>LB</t>
  </si>
  <si>
    <t>AJI MORRON</t>
  </si>
  <si>
    <t>AJO EN GRANO</t>
  </si>
  <si>
    <t xml:space="preserve">ANIS DULCE  </t>
  </si>
  <si>
    <t xml:space="preserve">ANIS ESTRELLA  </t>
  </si>
  <si>
    <t>APIO</t>
  </si>
  <si>
    <t>ARENQUE</t>
  </si>
  <si>
    <t xml:space="preserve">ARROZ  </t>
  </si>
  <si>
    <t>ARVEJAS</t>
  </si>
  <si>
    <t>AUYAMA</t>
  </si>
  <si>
    <t>AVENA INST FUNDAS 618 GR</t>
  </si>
  <si>
    <t>AZUCAR CREMA</t>
  </si>
  <si>
    <t>AVENA A GRANEL</t>
  </si>
  <si>
    <t xml:space="preserve">AZUCAR REFINA </t>
  </si>
  <si>
    <t xml:space="preserve">BACALAO </t>
  </si>
  <si>
    <t>BERENJENA</t>
  </si>
  <si>
    <t xml:space="preserve">CAFÉ MOLIDO  </t>
  </si>
  <si>
    <t xml:space="preserve">CALDO DE POLLO CAJA 12/1 </t>
  </si>
  <si>
    <t xml:space="preserve">CANELA ENTERA  </t>
  </si>
  <si>
    <t xml:space="preserve">CANELA MOLIDA </t>
  </si>
  <si>
    <t>CARNE DE CERDO</t>
  </si>
  <si>
    <t xml:space="preserve">CARNE DE POLLO </t>
  </si>
  <si>
    <t>CARNE DE RES # 7</t>
  </si>
  <si>
    <t>CEBOLLA ROJA</t>
  </si>
  <si>
    <t>CHINOLA</t>
  </si>
  <si>
    <t xml:space="preserve">CHULETA </t>
  </si>
  <si>
    <t>CILANTRO ANCHO</t>
  </si>
  <si>
    <t xml:space="preserve">CLAVO DULCE  </t>
  </si>
  <si>
    <t>COCOA EN POLVO 2LB</t>
  </si>
  <si>
    <t>ESPIRALES  (350 GR)</t>
  </si>
  <si>
    <t>FIDEOS FINOS  (1 LB)</t>
  </si>
  <si>
    <t>FLOR DE TILO</t>
  </si>
  <si>
    <t>GALLETA DE SODA CAJA 20/1</t>
  </si>
  <si>
    <t xml:space="preserve">GELATINA </t>
  </si>
  <si>
    <t xml:space="preserve">GUANDULES VERDES </t>
  </si>
  <si>
    <t>GUANDULES VERDES LATA 15 OZ</t>
  </si>
  <si>
    <t>GUANDULES VERDES LATA 6.10LB</t>
  </si>
  <si>
    <t>GUINEO MADURO</t>
  </si>
  <si>
    <t>GUINEOS VERDES</t>
  </si>
  <si>
    <t>HABICHUELA ENLATADA</t>
  </si>
  <si>
    <t xml:space="preserve">HABICHUELAS BLANCAS </t>
  </si>
  <si>
    <t xml:space="preserve">HABICHUELAS GIRAS </t>
  </si>
  <si>
    <t xml:space="preserve">HABICHUELAS JACOMELO </t>
  </si>
  <si>
    <t xml:space="preserve">HABICHUELAS NEGRAS </t>
  </si>
  <si>
    <t xml:space="preserve">HABICHUELAS ROJAS </t>
  </si>
  <si>
    <t>HARINA DE MAIZ 397 GR</t>
  </si>
  <si>
    <t xml:space="preserve">HOJA DE LAUREL </t>
  </si>
  <si>
    <t xml:space="preserve">HUEVOS </t>
  </si>
  <si>
    <t xml:space="preserve">JAMON PECHUGA DE PAVO </t>
  </si>
  <si>
    <t>JENGIBRE</t>
  </si>
  <si>
    <t>JUGOS 1LT</t>
  </si>
  <si>
    <t>JUGOS 200ML</t>
  </si>
  <si>
    <t>LECHE BLANCA DESCREMADA 1 LT</t>
  </si>
  <si>
    <t>LECHE BLANCA ENTERA 1LT</t>
  </si>
  <si>
    <t>LECHE EVAPORADA 312GR</t>
  </si>
  <si>
    <t>LECHOSA</t>
  </si>
  <si>
    <t xml:space="preserve">LECHE SEMI DESCREMADA </t>
  </si>
  <si>
    <t xml:space="preserve">LENTEJAS </t>
  </si>
  <si>
    <t>LIMON</t>
  </si>
  <si>
    <t>MAIZENA 425GR</t>
  </si>
  <si>
    <t>MALAGUETA</t>
  </si>
  <si>
    <t>MANTEQUILLA TARRO 5LB</t>
  </si>
  <si>
    <t xml:space="preserve">MANZANILLA </t>
  </si>
  <si>
    <t>MARGARINA TARRO 5LB</t>
  </si>
  <si>
    <t>MAYONESA GALON</t>
  </si>
  <si>
    <t>MELON</t>
  </si>
  <si>
    <t xml:space="preserve">NARANJA AGRIA </t>
  </si>
  <si>
    <t>OREGANO MOLIDO</t>
  </si>
  <si>
    <t xml:space="preserve">OREGANO ENTERO </t>
  </si>
  <si>
    <t xml:space="preserve">LB </t>
  </si>
  <si>
    <t>PAN BLANCO VIGAS</t>
  </si>
  <si>
    <t>PAN INTEGRAL VIGAS</t>
  </si>
  <si>
    <t xml:space="preserve">PAPA </t>
  </si>
  <si>
    <t>PASTA DE TOMATE 7LB</t>
  </si>
  <si>
    <t>PIMIENTA NEGRA ENTERA</t>
  </si>
  <si>
    <t xml:space="preserve">PIMIENTA MOLIDA </t>
  </si>
  <si>
    <t>PIÑA</t>
  </si>
  <si>
    <t>PLATANOS  VERDES</t>
  </si>
  <si>
    <t xml:space="preserve">QUESO AMARILLO CHEEDAR </t>
  </si>
  <si>
    <t>QUESO BLANCO DE FREIR</t>
  </si>
  <si>
    <t>QUESO CREMA</t>
  </si>
  <si>
    <t xml:space="preserve">SAL MOLIDA </t>
  </si>
  <si>
    <t>SAL MOLIDA TARRO DE 5 LB</t>
  </si>
  <si>
    <t xml:space="preserve">SALAMI </t>
  </si>
  <si>
    <t>SALSA CHINA GALON</t>
  </si>
  <si>
    <t>SALSA INGLESA GALON</t>
  </si>
  <si>
    <t>SALCHICHAS DE DESAYUNO 16 GR</t>
  </si>
  <si>
    <t>SANDIA</t>
  </si>
  <si>
    <t xml:space="preserve">SAZON CON COLOR ( AZAFRAN) </t>
  </si>
  <si>
    <t>SAZON COMPLETO</t>
  </si>
  <si>
    <t>TAYOTA</t>
  </si>
  <si>
    <t>TOMATE BARCELO</t>
  </si>
  <si>
    <t>TOMATE BUGALU</t>
  </si>
  <si>
    <t>TOMATE CHINOS</t>
  </si>
  <si>
    <t>TRIGO</t>
  </si>
  <si>
    <t>TUNA - ATUN</t>
  </si>
  <si>
    <t>VERDURA</t>
  </si>
  <si>
    <t xml:space="preserve">VINAGRE BLANCO GALON </t>
  </si>
  <si>
    <t>YAUTIA COCO</t>
  </si>
  <si>
    <t xml:space="preserve">YOGOURT 8 oz NATURAL </t>
  </si>
  <si>
    <t>YUCA</t>
  </si>
  <si>
    <t>ZANAHORIA</t>
  </si>
  <si>
    <t>LIB</t>
  </si>
  <si>
    <t>DESPRNSA</t>
  </si>
  <si>
    <t>VINAGRE GALON</t>
  </si>
  <si>
    <t>AL 31 DICIEMBRE 2025</t>
  </si>
  <si>
    <t>ACEITUNA</t>
  </si>
  <si>
    <t>ALCAPARRA</t>
  </si>
  <si>
    <t>CODITOS</t>
  </si>
  <si>
    <t>LD</t>
  </si>
  <si>
    <t>MAIZ EN LATA DE 6.10LB</t>
  </si>
  <si>
    <t>CALDO DE POLLO CON TOMATE CAJA 12/1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</si>
</sst>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5" fillId="4" borderId="6" applyNumberFormat="0" applyAlignment="0" applyProtection="0"/>
  </cellStyleXfs>
  <cellXfs count="27">
    <xf numFmtId="0" fontId="0" fillId="0" borderId="0" xfId="0"/>
    <xf numFmtId="0" fontId="4" fillId="0" borderId="0" xfId="0" applyFont="1" applyFill="1"/>
    <xf numFmtId="0" fontId="4" fillId="0" borderId="0" xfId="0" applyFont="1"/>
    <xf numFmtId="0" fontId="4" fillId="2" borderId="1" xfId="0" applyFont="1" applyFill="1" applyBorder="1" applyAlignment="1">
      <alignment horizontal="center"/>
    </xf>
    <xf numFmtId="0" fontId="4" fillId="0" borderId="0" xfId="0" applyFont="1" applyBorder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/>
    <xf numFmtId="14" fontId="4" fillId="0" borderId="3" xfId="0" applyNumberFormat="1" applyFont="1" applyBorder="1"/>
    <xf numFmtId="14" fontId="4" fillId="0" borderId="3" xfId="0" applyNumberFormat="1" applyFont="1" applyBorder="1" applyAlignment="1">
      <alignment horizontal="center"/>
    </xf>
    <xf numFmtId="0" fontId="4" fillId="3" borderId="3" xfId="0" applyFont="1" applyFill="1" applyBorder="1"/>
    <xf numFmtId="0" fontId="4" fillId="0" borderId="3" xfId="0" applyFont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left"/>
    </xf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3" fontId="4" fillId="3" borderId="3" xfId="0" applyNumberFormat="1" applyFont="1" applyFill="1" applyBorder="1" applyAlignment="1">
      <alignment horizontal="center"/>
    </xf>
    <xf numFmtId="0" fontId="0" fillId="0" borderId="0" xfId="0" applyNumberFormat="1"/>
    <xf numFmtId="0" fontId="4" fillId="3" borderId="3" xfId="0" applyFont="1" applyFill="1" applyBorder="1" applyAlignment="1">
      <alignment horizontal="left"/>
    </xf>
    <xf numFmtId="0" fontId="4" fillId="0" borderId="4" xfId="0" applyFont="1" applyBorder="1"/>
    <xf numFmtId="0" fontId="4" fillId="3" borderId="5" xfId="0" applyFont="1" applyFill="1" applyBorder="1" applyAlignment="1">
      <alignment horizontal="center"/>
    </xf>
    <xf numFmtId="3" fontId="4" fillId="3" borderId="3" xfId="0" applyNumberFormat="1" applyFont="1" applyFill="1" applyBorder="1"/>
    <xf numFmtId="0" fontId="4" fillId="3" borderId="0" xfId="0" applyFont="1" applyFill="1" applyBorder="1"/>
    <xf numFmtId="0" fontId="5" fillId="4" borderId="6" xfId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elda de comprobación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325439</xdr:colOff>
      <xdr:row>120</xdr:row>
      <xdr:rowOff>174625</xdr:rowOff>
    </xdr:from>
    <xdr:to>
      <xdr:col>7</xdr:col>
      <xdr:colOff>627064</xdr:colOff>
      <xdr:row>125</xdr:row>
      <xdr:rowOff>150812</xdr:rowOff>
    </xdr:to>
    <xdr:sp macro="" textlink="">
      <xdr:nvSpPr>
        <xdr:cNvPr id="3" name="2 CuadroTexto"/>
        <xdr:cNvSpPr txBox="1"/>
      </xdr:nvSpPr>
      <xdr:spPr>
        <a:xfrm>
          <a:off x="5961064" y="22439313"/>
          <a:ext cx="2317750" cy="92868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DO" sz="1100" b="1"/>
            <a:t>Autorizado</a:t>
          </a:r>
          <a:r>
            <a:rPr lang="es-DO" sz="1100" b="1" baseline="0"/>
            <a:t> por</a:t>
          </a:r>
          <a:r>
            <a:rPr lang="es-DO" sz="1100" b="1"/>
            <a:t>:</a:t>
          </a:r>
          <a:r>
            <a:rPr lang="es-DO" sz="1100"/>
            <a:t>	</a:t>
          </a:r>
        </a:p>
        <a:p>
          <a:r>
            <a:rPr lang="es-DO" sz="1100"/>
            <a:t>Lic. Kelvin</a:t>
          </a:r>
          <a:r>
            <a:rPr lang="es-DO" sz="1100" baseline="0"/>
            <a:t> Modesto Segura.</a:t>
          </a:r>
        </a:p>
        <a:p>
          <a:r>
            <a:rPr lang="es-DO" sz="1100" baseline="0"/>
            <a:t>Administrativo y Financiero HGMTD.</a:t>
          </a:r>
          <a:endParaRPr lang="es-DO" sz="1100"/>
        </a:p>
      </xdr:txBody>
    </xdr:sp>
    <xdr:clientData/>
  </xdr:twoCellAnchor>
  <xdr:twoCellAnchor>
    <xdr:from>
      <xdr:col>0</xdr:col>
      <xdr:colOff>230189</xdr:colOff>
      <xdr:row>121</xdr:row>
      <xdr:rowOff>15875</xdr:rowOff>
    </xdr:from>
    <xdr:to>
      <xdr:col>2</xdr:col>
      <xdr:colOff>849313</xdr:colOff>
      <xdr:row>125</xdr:row>
      <xdr:rowOff>142875</xdr:rowOff>
    </xdr:to>
    <xdr:sp macro="" textlink="">
      <xdr:nvSpPr>
        <xdr:cNvPr id="4" name="3 CuadroTexto"/>
        <xdr:cNvSpPr txBox="1"/>
      </xdr:nvSpPr>
      <xdr:spPr>
        <a:xfrm>
          <a:off x="230189" y="22090063"/>
          <a:ext cx="2270124" cy="889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altLang="es-DO" sz="1100" b="1" baseline="0"/>
            <a:t>Realizado por: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Drawvinson Estiben (Auxiliar de Almacen y Cocina).</a:t>
          </a:r>
          <a:endParaRPr lang="es-DO">
            <a:effectLst/>
          </a:endParaRPr>
        </a:p>
        <a:p>
          <a:r>
            <a:rPr lang="es-ES" altLang="es-DO" sz="1100" baseline="0"/>
            <a:t> </a:t>
          </a:r>
          <a:endParaRPr lang="es-ES" altLang="es-DO" sz="1100"/>
        </a:p>
      </xdr:txBody>
    </xdr:sp>
    <xdr:clientData/>
  </xdr:twoCellAnchor>
  <xdr:twoCellAnchor>
    <xdr:from>
      <xdr:col>3</xdr:col>
      <xdr:colOff>214313</xdr:colOff>
      <xdr:row>121</xdr:row>
      <xdr:rowOff>0</xdr:rowOff>
    </xdr:from>
    <xdr:to>
      <xdr:col>3</xdr:col>
      <xdr:colOff>2841625</xdr:colOff>
      <xdr:row>125</xdr:row>
      <xdr:rowOff>142875</xdr:rowOff>
    </xdr:to>
    <xdr:sp macro="" textlink="">
      <xdr:nvSpPr>
        <xdr:cNvPr id="5" name="1 CuadroTexto"/>
        <xdr:cNvSpPr txBox="1"/>
      </xdr:nvSpPr>
      <xdr:spPr>
        <a:xfrm>
          <a:off x="2913063" y="23026688"/>
          <a:ext cx="2627312" cy="904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altLang="es-DO" sz="1100" b="1"/>
            <a:t>Supervisado</a:t>
          </a:r>
          <a:r>
            <a:rPr lang="es-ES" altLang="es-DO" sz="1100" b="1" baseline="0"/>
            <a:t> por: </a:t>
          </a:r>
        </a:p>
        <a:p>
          <a:r>
            <a:rPr lang="es-ES" altLang="es-DO" sz="1100" baseline="0"/>
            <a:t>Lic. Robert Terrero Feliz. </a:t>
          </a:r>
        </a:p>
        <a:p>
          <a:r>
            <a:rPr lang="es-ES" altLang="es-DO" sz="1100" baseline="0"/>
            <a:t>Encargado de Almacen HGMTD 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9"/>
  <sheetViews>
    <sheetView tabSelected="1" zoomScale="120" zoomScaleNormal="120" workbookViewId="0">
      <selection activeCell="J21" sqref="J21"/>
    </sheetView>
  </sheetViews>
  <sheetFormatPr baseColWidth="10" defaultColWidth="11" defaultRowHeight="15"/>
  <cols>
    <col min="1" max="1" width="12.7109375" customWidth="1"/>
    <col min="2" max="2" width="12" customWidth="1"/>
    <col min="3" max="3" width="15.7109375" customWidth="1"/>
    <col min="4" max="4" width="44" customWidth="1"/>
    <col min="5" max="5" width="9.5703125" customWidth="1"/>
    <col min="7" max="7" width="9.7109375" customWidth="1"/>
    <col min="8" max="8" width="10.7109375" customWidth="1"/>
  </cols>
  <sheetData>
    <row r="1" spans="1:12" ht="21">
      <c r="A1" s="24" t="s">
        <v>0</v>
      </c>
      <c r="B1" s="24"/>
      <c r="C1" s="24"/>
      <c r="D1" s="24"/>
      <c r="E1" s="24"/>
      <c r="F1" s="24"/>
      <c r="G1" s="24"/>
      <c r="H1" s="24"/>
    </row>
    <row r="2" spans="1:12" ht="18.75">
      <c r="A2" s="25" t="s">
        <v>1</v>
      </c>
      <c r="B2" s="25"/>
      <c r="C2" s="25"/>
      <c r="D2" s="25"/>
      <c r="E2" s="25"/>
      <c r="F2" s="25"/>
      <c r="G2" s="25"/>
      <c r="H2" s="25"/>
    </row>
    <row r="3" spans="1:12" ht="15.75">
      <c r="A3" s="26" t="s">
        <v>123</v>
      </c>
      <c r="B3" s="26"/>
      <c r="C3" s="26"/>
      <c r="D3" s="26"/>
      <c r="E3" s="26"/>
      <c r="F3" s="26"/>
      <c r="G3" s="26"/>
      <c r="H3" s="26"/>
    </row>
    <row r="4" spans="1:12">
      <c r="A4" s="1"/>
      <c r="B4" s="1"/>
      <c r="C4" s="1"/>
      <c r="D4" s="2"/>
      <c r="E4" s="2"/>
      <c r="F4" s="2"/>
      <c r="G4" s="2"/>
      <c r="H4" s="2"/>
    </row>
    <row r="5" spans="1:12">
      <c r="A5" s="3" t="s">
        <v>2</v>
      </c>
      <c r="B5" s="3" t="s">
        <v>2</v>
      </c>
      <c r="C5" s="3" t="s">
        <v>3</v>
      </c>
      <c r="D5" s="4"/>
      <c r="E5" s="4"/>
      <c r="F5" s="4"/>
      <c r="G5" s="4"/>
      <c r="H5" s="4"/>
    </row>
    <row r="6" spans="1:12">
      <c r="A6" s="5" t="s">
        <v>4</v>
      </c>
      <c r="B6" s="5" t="s">
        <v>5</v>
      </c>
      <c r="C6" s="5" t="s">
        <v>6</v>
      </c>
      <c r="D6" s="6" t="s">
        <v>7</v>
      </c>
      <c r="E6" s="7" t="s">
        <v>8</v>
      </c>
      <c r="F6" s="6" t="s">
        <v>9</v>
      </c>
      <c r="G6" s="6" t="s">
        <v>10</v>
      </c>
      <c r="H6" s="6" t="s">
        <v>11</v>
      </c>
    </row>
    <row r="7" spans="1:12">
      <c r="A7" s="8">
        <v>45929</v>
      </c>
      <c r="B7" s="9">
        <v>45930</v>
      </c>
      <c r="C7" s="10" t="s">
        <v>12</v>
      </c>
      <c r="D7" s="11" t="s">
        <v>13</v>
      </c>
      <c r="E7" s="12">
        <v>20</v>
      </c>
      <c r="F7" s="12" t="s">
        <v>14</v>
      </c>
      <c r="G7" s="10">
        <v>1231</v>
      </c>
      <c r="H7" s="10">
        <f t="shared" ref="H7:H17" si="0">E7*G7</f>
        <v>24620</v>
      </c>
    </row>
    <row r="8" spans="1:12">
      <c r="A8" s="8">
        <v>45929</v>
      </c>
      <c r="B8" s="9">
        <v>45930</v>
      </c>
      <c r="C8" s="10" t="s">
        <v>12</v>
      </c>
      <c r="D8" s="11" t="s">
        <v>15</v>
      </c>
      <c r="E8" s="12">
        <v>0</v>
      </c>
      <c r="F8" s="12" t="s">
        <v>14</v>
      </c>
      <c r="G8" s="10">
        <v>5355</v>
      </c>
      <c r="H8" s="10">
        <f t="shared" si="0"/>
        <v>0</v>
      </c>
    </row>
    <row r="9" spans="1:12">
      <c r="A9" s="8">
        <v>45929</v>
      </c>
      <c r="B9" s="9">
        <v>45930</v>
      </c>
      <c r="C9" s="10" t="s">
        <v>12</v>
      </c>
      <c r="D9" s="11" t="s">
        <v>124</v>
      </c>
      <c r="E9" s="12">
        <v>24</v>
      </c>
      <c r="F9" s="12" t="s">
        <v>14</v>
      </c>
      <c r="G9" s="10">
        <v>86.8</v>
      </c>
      <c r="H9" s="21">
        <v>2083</v>
      </c>
    </row>
    <row r="10" spans="1:12">
      <c r="A10" s="8">
        <v>45929</v>
      </c>
      <c r="B10" s="9">
        <v>45930</v>
      </c>
      <c r="C10" s="10" t="s">
        <v>12</v>
      </c>
      <c r="D10" s="11" t="s">
        <v>125</v>
      </c>
      <c r="E10" s="12">
        <v>12</v>
      </c>
      <c r="F10" s="12" t="s">
        <v>14</v>
      </c>
      <c r="G10" s="22">
        <v>86.8</v>
      </c>
      <c r="H10" s="21">
        <v>1041</v>
      </c>
    </row>
    <row r="11" spans="1:12">
      <c r="A11" s="8">
        <v>45929</v>
      </c>
      <c r="B11" s="9">
        <v>45930</v>
      </c>
      <c r="C11" s="10" t="s">
        <v>12</v>
      </c>
      <c r="D11" s="11" t="s">
        <v>16</v>
      </c>
      <c r="E11" s="12">
        <v>0</v>
      </c>
      <c r="F11" s="12" t="s">
        <v>14</v>
      </c>
      <c r="G11" s="10">
        <v>0</v>
      </c>
      <c r="H11" s="10">
        <f t="shared" si="0"/>
        <v>0</v>
      </c>
    </row>
    <row r="12" spans="1:12">
      <c r="A12" s="8">
        <v>45929</v>
      </c>
      <c r="B12" s="9">
        <v>45930</v>
      </c>
      <c r="C12" s="10" t="s">
        <v>12</v>
      </c>
      <c r="D12" s="11" t="s">
        <v>17</v>
      </c>
      <c r="E12" s="12">
        <v>18</v>
      </c>
      <c r="F12" s="12" t="s">
        <v>18</v>
      </c>
      <c r="G12" s="10">
        <v>55</v>
      </c>
      <c r="H12" s="10">
        <f t="shared" si="0"/>
        <v>990</v>
      </c>
    </row>
    <row r="13" spans="1:12">
      <c r="A13" s="8">
        <v>45929</v>
      </c>
      <c r="B13" s="9">
        <v>45930</v>
      </c>
      <c r="C13" s="10" t="s">
        <v>12</v>
      </c>
      <c r="D13" s="11" t="s">
        <v>19</v>
      </c>
      <c r="E13" s="12">
        <v>12</v>
      </c>
      <c r="F13" s="12" t="s">
        <v>18</v>
      </c>
      <c r="G13" s="10">
        <v>83</v>
      </c>
      <c r="H13" s="10">
        <f t="shared" si="0"/>
        <v>996</v>
      </c>
      <c r="J13" s="17"/>
    </row>
    <row r="14" spans="1:12">
      <c r="A14" s="8">
        <v>45929</v>
      </c>
      <c r="B14" s="9">
        <v>45930</v>
      </c>
      <c r="C14" s="10" t="s">
        <v>12</v>
      </c>
      <c r="D14" s="11" t="s">
        <v>20</v>
      </c>
      <c r="E14" s="12">
        <v>72</v>
      </c>
      <c r="F14" s="12" t="s">
        <v>18</v>
      </c>
      <c r="G14" s="10">
        <v>101</v>
      </c>
      <c r="H14" s="10">
        <f t="shared" si="0"/>
        <v>7272</v>
      </c>
    </row>
    <row r="15" spans="1:12" ht="15.75" thickBot="1">
      <c r="A15" s="8">
        <v>45929</v>
      </c>
      <c r="B15" s="9">
        <v>45930</v>
      </c>
      <c r="C15" s="10" t="s">
        <v>12</v>
      </c>
      <c r="D15" s="11" t="s">
        <v>21</v>
      </c>
      <c r="E15" s="12">
        <v>22</v>
      </c>
      <c r="F15" s="12" t="s">
        <v>18</v>
      </c>
      <c r="G15" s="10">
        <v>300</v>
      </c>
      <c r="H15" s="10">
        <f t="shared" si="0"/>
        <v>6600</v>
      </c>
    </row>
    <row r="16" spans="1:12" ht="16.5" thickTop="1" thickBot="1">
      <c r="A16" s="8">
        <v>45929</v>
      </c>
      <c r="B16" s="9">
        <v>45930</v>
      </c>
      <c r="C16" s="10" t="s">
        <v>12</v>
      </c>
      <c r="D16" s="11" t="s">
        <v>22</v>
      </c>
      <c r="E16" s="12">
        <v>4</v>
      </c>
      <c r="F16" s="12" t="s">
        <v>18</v>
      </c>
      <c r="G16" s="10">
        <v>300</v>
      </c>
      <c r="H16" s="10">
        <f t="shared" si="0"/>
        <v>1200</v>
      </c>
      <c r="L16" s="23"/>
    </row>
    <row r="17" spans="1:8" ht="15.75" thickTop="1">
      <c r="A17" s="8">
        <v>45929</v>
      </c>
      <c r="B17" s="9">
        <v>45930</v>
      </c>
      <c r="C17" s="10" t="s">
        <v>12</v>
      </c>
      <c r="D17" s="11" t="s">
        <v>23</v>
      </c>
      <c r="E17" s="12">
        <v>5</v>
      </c>
      <c r="F17" s="12" t="s">
        <v>18</v>
      </c>
      <c r="G17" s="10">
        <v>60</v>
      </c>
      <c r="H17" s="10">
        <f t="shared" si="0"/>
        <v>300</v>
      </c>
    </row>
    <row r="18" spans="1:8">
      <c r="A18" s="8">
        <v>45929</v>
      </c>
      <c r="B18" s="9">
        <v>45930</v>
      </c>
      <c r="C18" s="10" t="s">
        <v>12</v>
      </c>
      <c r="D18" s="11" t="s">
        <v>24</v>
      </c>
      <c r="E18" s="12">
        <v>54</v>
      </c>
      <c r="F18" s="12" t="s">
        <v>18</v>
      </c>
      <c r="G18" s="10">
        <v>180</v>
      </c>
      <c r="H18" s="10">
        <f t="shared" ref="H18:H24" si="1">E18*G18</f>
        <v>9720</v>
      </c>
    </row>
    <row r="19" spans="1:8">
      <c r="A19" s="8">
        <v>45929</v>
      </c>
      <c r="B19" s="9">
        <v>45930</v>
      </c>
      <c r="C19" s="10" t="s">
        <v>12</v>
      </c>
      <c r="D19" s="11" t="s">
        <v>25</v>
      </c>
      <c r="E19" s="12">
        <v>150</v>
      </c>
      <c r="F19" s="12" t="s">
        <v>18</v>
      </c>
      <c r="G19" s="10">
        <v>40</v>
      </c>
      <c r="H19" s="10">
        <f t="shared" si="1"/>
        <v>6000</v>
      </c>
    </row>
    <row r="20" spans="1:8">
      <c r="A20" s="8">
        <v>45929</v>
      </c>
      <c r="B20" s="9">
        <v>45930</v>
      </c>
      <c r="C20" s="10" t="s">
        <v>12</v>
      </c>
      <c r="D20" s="11" t="s">
        <v>26</v>
      </c>
      <c r="E20" s="12">
        <v>0</v>
      </c>
      <c r="F20" s="12" t="s">
        <v>18</v>
      </c>
      <c r="G20" s="10">
        <v>0</v>
      </c>
      <c r="H20" s="10">
        <f t="shared" si="1"/>
        <v>0</v>
      </c>
    </row>
    <row r="21" spans="1:8">
      <c r="A21" s="8">
        <v>45929</v>
      </c>
      <c r="B21" s="9">
        <v>45930</v>
      </c>
      <c r="C21" s="10" t="s">
        <v>12</v>
      </c>
      <c r="D21" s="13" t="s">
        <v>27</v>
      </c>
      <c r="E21" s="12">
        <v>208</v>
      </c>
      <c r="F21" s="12" t="s">
        <v>18</v>
      </c>
      <c r="G21" s="10">
        <v>35</v>
      </c>
      <c r="H21" s="10">
        <f t="shared" si="1"/>
        <v>7280</v>
      </c>
    </row>
    <row r="22" spans="1:8">
      <c r="A22" s="8">
        <v>45929</v>
      </c>
      <c r="B22" s="9">
        <v>45930</v>
      </c>
      <c r="C22" s="10" t="s">
        <v>12</v>
      </c>
      <c r="D22" s="13" t="s">
        <v>28</v>
      </c>
      <c r="E22" s="12">
        <v>0</v>
      </c>
      <c r="F22" s="12" t="s">
        <v>14</v>
      </c>
      <c r="G22" s="10">
        <v>140</v>
      </c>
      <c r="H22" s="10">
        <f t="shared" si="1"/>
        <v>0</v>
      </c>
    </row>
    <row r="23" spans="1:8">
      <c r="A23" s="8">
        <v>45929</v>
      </c>
      <c r="B23" s="9">
        <v>45930</v>
      </c>
      <c r="C23" s="10" t="s">
        <v>12</v>
      </c>
      <c r="D23" s="11" t="s">
        <v>29</v>
      </c>
      <c r="E23" s="12">
        <v>375</v>
      </c>
      <c r="F23" s="12" t="s">
        <v>18</v>
      </c>
      <c r="G23" s="10">
        <v>35</v>
      </c>
      <c r="H23" s="10">
        <f t="shared" si="1"/>
        <v>13125</v>
      </c>
    </row>
    <row r="24" spans="1:8">
      <c r="A24" s="8">
        <v>45929</v>
      </c>
      <c r="B24" s="9">
        <v>45930</v>
      </c>
      <c r="C24" s="10" t="s">
        <v>12</v>
      </c>
      <c r="D24" s="14" t="s">
        <v>30</v>
      </c>
      <c r="E24" s="15">
        <v>25</v>
      </c>
      <c r="F24" s="15" t="s">
        <v>18</v>
      </c>
      <c r="G24" s="14">
        <v>45</v>
      </c>
      <c r="H24" s="10">
        <f t="shared" si="1"/>
        <v>1125</v>
      </c>
    </row>
    <row r="25" spans="1:8">
      <c r="A25" s="8">
        <v>45929</v>
      </c>
      <c r="B25" s="9">
        <v>45930</v>
      </c>
      <c r="C25" s="10" t="s">
        <v>12</v>
      </c>
      <c r="D25" s="11" t="s">
        <v>31</v>
      </c>
      <c r="E25" s="12">
        <v>0</v>
      </c>
      <c r="F25" s="12" t="s">
        <v>18</v>
      </c>
      <c r="G25" s="10">
        <v>39.56</v>
      </c>
      <c r="H25" s="10">
        <f t="shared" ref="H25:H51" si="2">E25*G25</f>
        <v>0</v>
      </c>
    </row>
    <row r="26" spans="1:8">
      <c r="A26" s="8">
        <v>45929</v>
      </c>
      <c r="B26" s="9">
        <v>45930</v>
      </c>
      <c r="C26" s="10" t="s">
        <v>12</v>
      </c>
      <c r="D26" s="11" t="s">
        <v>32</v>
      </c>
      <c r="E26" s="12">
        <v>32</v>
      </c>
      <c r="F26" s="12" t="s">
        <v>18</v>
      </c>
      <c r="G26" s="10">
        <v>148.19999999999999</v>
      </c>
      <c r="H26" s="10">
        <f t="shared" si="2"/>
        <v>4742.3999999999996</v>
      </c>
    </row>
    <row r="27" spans="1:8">
      <c r="A27" s="8">
        <v>45929</v>
      </c>
      <c r="B27" s="9">
        <v>45930</v>
      </c>
      <c r="C27" s="10" t="s">
        <v>12</v>
      </c>
      <c r="D27" s="13" t="s">
        <v>33</v>
      </c>
      <c r="E27" s="12">
        <v>0</v>
      </c>
      <c r="F27" s="12" t="s">
        <v>18</v>
      </c>
      <c r="G27" s="10">
        <v>30</v>
      </c>
      <c r="H27" s="10">
        <f t="shared" si="2"/>
        <v>0</v>
      </c>
    </row>
    <row r="28" spans="1:8">
      <c r="A28" s="8">
        <v>45929</v>
      </c>
      <c r="B28" s="9">
        <v>45930</v>
      </c>
      <c r="C28" s="10" t="s">
        <v>12</v>
      </c>
      <c r="D28" s="11" t="s">
        <v>34</v>
      </c>
      <c r="E28" s="12">
        <v>328.66</v>
      </c>
      <c r="F28" s="12" t="s">
        <v>14</v>
      </c>
      <c r="G28" s="10">
        <v>270</v>
      </c>
      <c r="H28" s="10">
        <f t="shared" si="2"/>
        <v>88738.200000000012</v>
      </c>
    </row>
    <row r="29" spans="1:8">
      <c r="A29" s="8">
        <v>45929</v>
      </c>
      <c r="B29" s="9">
        <v>45930</v>
      </c>
      <c r="C29" s="10" t="s">
        <v>121</v>
      </c>
      <c r="D29" s="11" t="s">
        <v>129</v>
      </c>
      <c r="E29" s="12">
        <v>660</v>
      </c>
      <c r="F29" s="12" t="s">
        <v>14</v>
      </c>
      <c r="G29" s="10">
        <v>7.42</v>
      </c>
      <c r="H29" s="10">
        <f t="shared" si="2"/>
        <v>4897.2</v>
      </c>
    </row>
    <row r="30" spans="1:8">
      <c r="A30" s="8">
        <v>45929</v>
      </c>
      <c r="B30" s="9">
        <v>45930</v>
      </c>
      <c r="C30" s="10" t="s">
        <v>12</v>
      </c>
      <c r="D30" s="14" t="s">
        <v>35</v>
      </c>
      <c r="E30" s="12">
        <v>511</v>
      </c>
      <c r="F30" s="12" t="s">
        <v>14</v>
      </c>
      <c r="G30" s="10">
        <v>7.42</v>
      </c>
      <c r="H30" s="10">
        <f t="shared" si="2"/>
        <v>3791.62</v>
      </c>
    </row>
    <row r="31" spans="1:8">
      <c r="A31" s="8">
        <v>45929</v>
      </c>
      <c r="B31" s="9">
        <v>45930</v>
      </c>
      <c r="C31" s="10" t="s">
        <v>12</v>
      </c>
      <c r="D31" s="11" t="s">
        <v>36</v>
      </c>
      <c r="E31" s="12">
        <v>16</v>
      </c>
      <c r="F31" s="12" t="s">
        <v>18</v>
      </c>
      <c r="G31" s="10">
        <v>540</v>
      </c>
      <c r="H31" s="10">
        <f t="shared" si="2"/>
        <v>8640</v>
      </c>
    </row>
    <row r="32" spans="1:8">
      <c r="A32" s="8">
        <v>45929</v>
      </c>
      <c r="B32" s="9">
        <v>45930</v>
      </c>
      <c r="C32" s="10" t="s">
        <v>12</v>
      </c>
      <c r="D32" s="11" t="s">
        <v>37</v>
      </c>
      <c r="E32" s="12">
        <v>0</v>
      </c>
      <c r="F32" s="12" t="s">
        <v>18</v>
      </c>
      <c r="G32" s="10">
        <v>350</v>
      </c>
      <c r="H32" s="10">
        <f t="shared" si="2"/>
        <v>0</v>
      </c>
    </row>
    <row r="33" spans="1:8">
      <c r="A33" s="8">
        <v>45929</v>
      </c>
      <c r="B33" s="9">
        <v>45930</v>
      </c>
      <c r="C33" s="10" t="s">
        <v>12</v>
      </c>
      <c r="D33" s="11" t="s">
        <v>38</v>
      </c>
      <c r="E33" s="12">
        <v>0</v>
      </c>
      <c r="F33" s="12" t="s">
        <v>18</v>
      </c>
      <c r="G33" s="10">
        <v>118.94</v>
      </c>
      <c r="H33" s="10">
        <f t="shared" si="2"/>
        <v>0</v>
      </c>
    </row>
    <row r="34" spans="1:8">
      <c r="A34" s="8">
        <v>45929</v>
      </c>
      <c r="B34" s="9">
        <v>45930</v>
      </c>
      <c r="C34" s="10" t="s">
        <v>12</v>
      </c>
      <c r="D34" s="11" t="s">
        <v>39</v>
      </c>
      <c r="E34" s="12">
        <v>312</v>
      </c>
      <c r="F34" s="12" t="s">
        <v>18</v>
      </c>
      <c r="G34" s="10">
        <v>83.7</v>
      </c>
      <c r="H34" s="10">
        <f t="shared" si="2"/>
        <v>26114.400000000001</v>
      </c>
    </row>
    <row r="35" spans="1:8" ht="17.25" customHeight="1">
      <c r="A35" s="8">
        <v>45929</v>
      </c>
      <c r="B35" s="9">
        <v>45930</v>
      </c>
      <c r="C35" s="10" t="s">
        <v>12</v>
      </c>
      <c r="D35" s="11" t="s">
        <v>40</v>
      </c>
      <c r="E35" s="12">
        <v>225</v>
      </c>
      <c r="F35" s="12" t="s">
        <v>18</v>
      </c>
      <c r="G35" s="10">
        <v>164.5</v>
      </c>
      <c r="H35" s="10">
        <f t="shared" si="2"/>
        <v>37012.5</v>
      </c>
    </row>
    <row r="36" spans="1:8">
      <c r="A36" s="8">
        <v>45929</v>
      </c>
      <c r="B36" s="9">
        <v>45930</v>
      </c>
      <c r="C36" s="10" t="s">
        <v>12</v>
      </c>
      <c r="D36" s="11" t="s">
        <v>41</v>
      </c>
      <c r="E36" s="12">
        <v>50</v>
      </c>
      <c r="F36" s="12" t="s">
        <v>18</v>
      </c>
      <c r="G36" s="10">
        <v>60</v>
      </c>
      <c r="H36" s="10">
        <f t="shared" si="2"/>
        <v>3000</v>
      </c>
    </row>
    <row r="37" spans="1:8">
      <c r="A37" s="8">
        <v>45929</v>
      </c>
      <c r="B37" s="9">
        <v>45930</v>
      </c>
      <c r="C37" s="10" t="s">
        <v>12</v>
      </c>
      <c r="D37" s="13" t="s">
        <v>42</v>
      </c>
      <c r="E37" s="12">
        <v>40</v>
      </c>
      <c r="F37" s="12" t="s">
        <v>14</v>
      </c>
      <c r="G37" s="10">
        <v>29</v>
      </c>
      <c r="H37" s="10">
        <f t="shared" si="2"/>
        <v>1160</v>
      </c>
    </row>
    <row r="38" spans="1:8">
      <c r="A38" s="8">
        <v>45929</v>
      </c>
      <c r="B38" s="9">
        <v>45930</v>
      </c>
      <c r="C38" s="10" t="s">
        <v>12</v>
      </c>
      <c r="D38" s="11" t="s">
        <v>43</v>
      </c>
      <c r="E38" s="12">
        <v>360</v>
      </c>
      <c r="F38" s="12" t="s">
        <v>18</v>
      </c>
      <c r="G38" s="10">
        <v>200</v>
      </c>
      <c r="H38" s="10">
        <f t="shared" si="2"/>
        <v>72000</v>
      </c>
    </row>
    <row r="39" spans="1:8">
      <c r="A39" s="8">
        <v>45929</v>
      </c>
      <c r="B39" s="9">
        <v>45930</v>
      </c>
      <c r="C39" s="10" t="s">
        <v>12</v>
      </c>
      <c r="D39" s="13" t="s">
        <v>44</v>
      </c>
      <c r="E39" s="12">
        <v>5</v>
      </c>
      <c r="F39" s="12" t="s">
        <v>18</v>
      </c>
      <c r="G39" s="10">
        <v>75</v>
      </c>
      <c r="H39" s="10">
        <f t="shared" si="2"/>
        <v>375</v>
      </c>
    </row>
    <row r="40" spans="1:8">
      <c r="A40" s="8">
        <v>45929</v>
      </c>
      <c r="B40" s="9">
        <v>45930</v>
      </c>
      <c r="C40" s="10" t="s">
        <v>12</v>
      </c>
      <c r="D40" s="11" t="s">
        <v>45</v>
      </c>
      <c r="E40" s="12">
        <v>16.5</v>
      </c>
      <c r="F40" s="12" t="s">
        <v>18</v>
      </c>
      <c r="G40" s="10">
        <v>280</v>
      </c>
      <c r="H40" s="10">
        <f t="shared" si="2"/>
        <v>4620</v>
      </c>
    </row>
    <row r="41" spans="1:8">
      <c r="A41" s="8">
        <v>45929</v>
      </c>
      <c r="B41" s="9">
        <v>45930</v>
      </c>
      <c r="C41" s="10" t="s">
        <v>12</v>
      </c>
      <c r="D41" s="11" t="s">
        <v>126</v>
      </c>
      <c r="E41" s="12">
        <v>63</v>
      </c>
      <c r="F41" s="12" t="s">
        <v>127</v>
      </c>
      <c r="G41" s="10">
        <v>45</v>
      </c>
      <c r="H41" s="10">
        <f t="shared" si="2"/>
        <v>2835</v>
      </c>
    </row>
    <row r="42" spans="1:8">
      <c r="A42" s="8">
        <v>45929</v>
      </c>
      <c r="B42" s="9">
        <v>45930</v>
      </c>
      <c r="C42" s="10" t="s">
        <v>12</v>
      </c>
      <c r="D42" s="11" t="s">
        <v>46</v>
      </c>
      <c r="E42" s="12">
        <v>76</v>
      </c>
      <c r="F42" s="12" t="s">
        <v>14</v>
      </c>
      <c r="G42" s="10">
        <v>408.45</v>
      </c>
      <c r="H42" s="10">
        <f t="shared" si="2"/>
        <v>31042.2</v>
      </c>
    </row>
    <row r="43" spans="1:8">
      <c r="A43" s="8">
        <v>45929</v>
      </c>
      <c r="B43" s="9">
        <v>45930</v>
      </c>
      <c r="C43" s="10" t="s">
        <v>12</v>
      </c>
      <c r="D43" s="11" t="s">
        <v>47</v>
      </c>
      <c r="E43" s="12">
        <v>0</v>
      </c>
      <c r="F43" s="12" t="s">
        <v>14</v>
      </c>
      <c r="G43" s="10">
        <v>45.56</v>
      </c>
      <c r="H43" s="10">
        <f t="shared" si="2"/>
        <v>0</v>
      </c>
    </row>
    <row r="44" spans="1:8">
      <c r="A44" s="8">
        <v>45929</v>
      </c>
      <c r="B44" s="9">
        <v>45930</v>
      </c>
      <c r="C44" s="10" t="s">
        <v>12</v>
      </c>
      <c r="D44" s="11" t="s">
        <v>48</v>
      </c>
      <c r="E44" s="12">
        <v>87</v>
      </c>
      <c r="F44" s="12" t="s">
        <v>14</v>
      </c>
      <c r="G44" s="10">
        <v>35</v>
      </c>
      <c r="H44" s="10">
        <f t="shared" si="2"/>
        <v>3045</v>
      </c>
    </row>
    <row r="45" spans="1:8">
      <c r="A45" s="8">
        <v>45929</v>
      </c>
      <c r="B45" s="9">
        <v>45930</v>
      </c>
      <c r="C45" s="10" t="s">
        <v>12</v>
      </c>
      <c r="D45" s="13" t="s">
        <v>49</v>
      </c>
      <c r="E45" s="12">
        <v>3</v>
      </c>
      <c r="F45" s="12" t="s">
        <v>18</v>
      </c>
      <c r="G45" s="10">
        <v>1055</v>
      </c>
      <c r="H45" s="10">
        <f t="shared" si="2"/>
        <v>3165</v>
      </c>
    </row>
    <row r="46" spans="1:8">
      <c r="A46" s="8">
        <v>45929</v>
      </c>
      <c r="B46" s="9">
        <v>45930</v>
      </c>
      <c r="C46" s="10" t="s">
        <v>12</v>
      </c>
      <c r="D46" s="13" t="s">
        <v>50</v>
      </c>
      <c r="E46" s="12">
        <v>220</v>
      </c>
      <c r="F46" s="12" t="s">
        <v>14</v>
      </c>
      <c r="G46" s="10">
        <v>207.63</v>
      </c>
      <c r="H46" s="10">
        <f t="shared" si="2"/>
        <v>45678.6</v>
      </c>
    </row>
    <row r="47" spans="1:8">
      <c r="A47" s="8">
        <v>45929</v>
      </c>
      <c r="B47" s="9">
        <v>45930</v>
      </c>
      <c r="C47" s="10" t="s">
        <v>12</v>
      </c>
      <c r="D47" s="13" t="s">
        <v>51</v>
      </c>
      <c r="E47" s="12">
        <v>0</v>
      </c>
      <c r="F47" s="12" t="s">
        <v>14</v>
      </c>
      <c r="G47" s="10">
        <v>20</v>
      </c>
      <c r="H47" s="10">
        <f t="shared" si="2"/>
        <v>0</v>
      </c>
    </row>
    <row r="48" spans="1:8">
      <c r="A48" s="8">
        <v>45929</v>
      </c>
      <c r="B48" s="9">
        <v>45930</v>
      </c>
      <c r="C48" s="10" t="s">
        <v>12</v>
      </c>
      <c r="D48" s="11" t="s">
        <v>52</v>
      </c>
      <c r="E48" s="12">
        <v>0</v>
      </c>
      <c r="F48" s="12" t="s">
        <v>18</v>
      </c>
      <c r="G48" s="10">
        <v>0</v>
      </c>
      <c r="H48" s="10">
        <f t="shared" si="2"/>
        <v>0</v>
      </c>
    </row>
    <row r="49" spans="1:8">
      <c r="A49" s="8">
        <v>45929</v>
      </c>
      <c r="B49" s="9">
        <v>45930</v>
      </c>
      <c r="C49" s="10" t="s">
        <v>12</v>
      </c>
      <c r="D49" s="11" t="s">
        <v>53</v>
      </c>
      <c r="E49" s="12">
        <v>0</v>
      </c>
      <c r="F49" s="12" t="s">
        <v>14</v>
      </c>
      <c r="G49" s="10">
        <v>84.11</v>
      </c>
      <c r="H49" s="10">
        <f t="shared" si="2"/>
        <v>0</v>
      </c>
    </row>
    <row r="50" spans="1:8">
      <c r="A50" s="8">
        <v>45929</v>
      </c>
      <c r="B50" s="9">
        <v>45930</v>
      </c>
      <c r="C50" s="10" t="s">
        <v>12</v>
      </c>
      <c r="D50" s="11" t="s">
        <v>54</v>
      </c>
      <c r="E50" s="12">
        <v>0</v>
      </c>
      <c r="F50" s="12" t="s">
        <v>14</v>
      </c>
      <c r="G50" s="10">
        <v>587.16</v>
      </c>
      <c r="H50" s="10">
        <f t="shared" si="2"/>
        <v>0</v>
      </c>
    </row>
    <row r="51" spans="1:8">
      <c r="A51" s="8">
        <v>45929</v>
      </c>
      <c r="B51" s="9">
        <v>45930</v>
      </c>
      <c r="C51" s="10" t="s">
        <v>12</v>
      </c>
      <c r="D51" s="11" t="s">
        <v>55</v>
      </c>
      <c r="E51" s="12">
        <v>150</v>
      </c>
      <c r="F51" s="12" t="s">
        <v>14</v>
      </c>
      <c r="G51" s="10">
        <v>7</v>
      </c>
      <c r="H51" s="10">
        <f t="shared" si="2"/>
        <v>1050</v>
      </c>
    </row>
    <row r="52" spans="1:8">
      <c r="A52" s="8">
        <v>45929</v>
      </c>
      <c r="B52" s="9">
        <v>45930</v>
      </c>
      <c r="C52" s="10" t="s">
        <v>12</v>
      </c>
      <c r="D52" s="13" t="s">
        <v>56</v>
      </c>
      <c r="E52" s="12">
        <v>1325</v>
      </c>
      <c r="F52" s="12" t="s">
        <v>14</v>
      </c>
      <c r="G52" s="10">
        <v>7</v>
      </c>
      <c r="H52" s="10">
        <f t="shared" ref="H52:H70" si="3">E52*G52</f>
        <v>9275</v>
      </c>
    </row>
    <row r="53" spans="1:8">
      <c r="A53" s="8">
        <v>45929</v>
      </c>
      <c r="B53" s="9">
        <v>45930</v>
      </c>
      <c r="C53" s="10" t="s">
        <v>12</v>
      </c>
      <c r="D53" s="13" t="s">
        <v>57</v>
      </c>
      <c r="E53" s="12">
        <v>0</v>
      </c>
      <c r="F53" s="12" t="s">
        <v>14</v>
      </c>
      <c r="G53" s="10">
        <v>0</v>
      </c>
      <c r="H53" s="10">
        <f t="shared" si="3"/>
        <v>0</v>
      </c>
    </row>
    <row r="54" spans="1:8">
      <c r="A54" s="8">
        <v>45929</v>
      </c>
      <c r="B54" s="9">
        <v>45930</v>
      </c>
      <c r="C54" s="10" t="s">
        <v>12</v>
      </c>
      <c r="D54" s="11" t="s">
        <v>58</v>
      </c>
      <c r="E54" s="12">
        <v>0</v>
      </c>
      <c r="F54" s="12" t="s">
        <v>18</v>
      </c>
      <c r="G54" s="10">
        <v>0</v>
      </c>
      <c r="H54" s="10">
        <f t="shared" si="3"/>
        <v>0</v>
      </c>
    </row>
    <row r="55" spans="1:8">
      <c r="A55" s="8">
        <v>45929</v>
      </c>
      <c r="B55" s="9">
        <v>45930</v>
      </c>
      <c r="C55" s="10" t="s">
        <v>12</v>
      </c>
      <c r="D55" s="11" t="s">
        <v>59</v>
      </c>
      <c r="E55" s="16">
        <v>203</v>
      </c>
      <c r="F55" s="12" t="s">
        <v>18</v>
      </c>
      <c r="G55" s="10">
        <v>65</v>
      </c>
      <c r="H55" s="10">
        <f t="shared" si="3"/>
        <v>13195</v>
      </c>
    </row>
    <row r="56" spans="1:8">
      <c r="A56" s="8">
        <v>45929</v>
      </c>
      <c r="B56" s="9">
        <v>45930</v>
      </c>
      <c r="C56" s="10" t="s">
        <v>12</v>
      </c>
      <c r="D56" s="11" t="s">
        <v>60</v>
      </c>
      <c r="E56" s="12">
        <v>107</v>
      </c>
      <c r="F56" s="12" t="s">
        <v>18</v>
      </c>
      <c r="G56" s="10">
        <v>66.11</v>
      </c>
      <c r="H56" s="10">
        <f t="shared" si="3"/>
        <v>7073.7699999999995</v>
      </c>
    </row>
    <row r="57" spans="1:8">
      <c r="A57" s="8">
        <v>45929</v>
      </c>
      <c r="B57" s="9">
        <v>45930</v>
      </c>
      <c r="C57" s="10" t="s">
        <v>12</v>
      </c>
      <c r="D57" s="11" t="s">
        <v>61</v>
      </c>
      <c r="E57" s="12">
        <v>215</v>
      </c>
      <c r="F57" s="12" t="s">
        <v>18</v>
      </c>
      <c r="G57" s="10">
        <v>65</v>
      </c>
      <c r="H57" s="10">
        <f t="shared" si="3"/>
        <v>13975</v>
      </c>
    </row>
    <row r="58" spans="1:8">
      <c r="A58" s="8">
        <v>45929</v>
      </c>
      <c r="B58" s="9">
        <v>45930</v>
      </c>
      <c r="C58" s="10" t="s">
        <v>12</v>
      </c>
      <c r="D58" s="11" t="s">
        <v>62</v>
      </c>
      <c r="E58" s="16">
        <v>0</v>
      </c>
      <c r="F58" s="12" t="s">
        <v>18</v>
      </c>
      <c r="G58" s="10"/>
      <c r="H58" s="10">
        <f t="shared" si="3"/>
        <v>0</v>
      </c>
    </row>
    <row r="59" spans="1:8">
      <c r="A59" s="8">
        <v>45929</v>
      </c>
      <c r="B59" s="9">
        <v>45930</v>
      </c>
      <c r="C59" s="10" t="s">
        <v>12</v>
      </c>
      <c r="D59" s="11" t="s">
        <v>63</v>
      </c>
      <c r="E59" s="12">
        <v>116</v>
      </c>
      <c r="F59" s="12" t="s">
        <v>14</v>
      </c>
      <c r="G59" s="10">
        <v>24.64</v>
      </c>
      <c r="H59" s="10">
        <f t="shared" si="3"/>
        <v>2858.2400000000002</v>
      </c>
    </row>
    <row r="60" spans="1:8">
      <c r="A60" s="8">
        <v>45929</v>
      </c>
      <c r="B60" s="9">
        <v>45930</v>
      </c>
      <c r="C60" s="10" t="s">
        <v>12</v>
      </c>
      <c r="D60" s="13" t="s">
        <v>64</v>
      </c>
      <c r="E60" s="12">
        <v>9.5</v>
      </c>
      <c r="F60" s="12" t="s">
        <v>18</v>
      </c>
      <c r="G60" s="10">
        <v>550</v>
      </c>
      <c r="H60" s="10">
        <f t="shared" si="3"/>
        <v>5225</v>
      </c>
    </row>
    <row r="61" spans="1:8">
      <c r="A61" s="8">
        <v>45929</v>
      </c>
      <c r="B61" s="9">
        <v>45930</v>
      </c>
      <c r="C61" s="10" t="s">
        <v>12</v>
      </c>
      <c r="D61" s="11" t="s">
        <v>65</v>
      </c>
      <c r="E61" s="16">
        <v>1620</v>
      </c>
      <c r="F61" s="12" t="s">
        <v>14</v>
      </c>
      <c r="G61" s="10">
        <v>7.67</v>
      </c>
      <c r="H61" s="10">
        <f t="shared" si="3"/>
        <v>12425.4</v>
      </c>
    </row>
    <row r="62" spans="1:8">
      <c r="A62" s="8">
        <v>45929</v>
      </c>
      <c r="B62" s="9">
        <v>45930</v>
      </c>
      <c r="C62" s="10" t="s">
        <v>12</v>
      </c>
      <c r="D62" s="11" t="s">
        <v>66</v>
      </c>
      <c r="E62" s="12">
        <v>0</v>
      </c>
      <c r="F62" s="12" t="s">
        <v>18</v>
      </c>
      <c r="G62" s="10">
        <v>337.9</v>
      </c>
      <c r="H62" s="10">
        <f t="shared" si="3"/>
        <v>0</v>
      </c>
    </row>
    <row r="63" spans="1:8">
      <c r="A63" s="8">
        <v>45929</v>
      </c>
      <c r="B63" s="9">
        <v>45930</v>
      </c>
      <c r="C63" s="10" t="s">
        <v>12</v>
      </c>
      <c r="D63" s="11" t="s">
        <v>67</v>
      </c>
      <c r="E63" s="12">
        <v>0</v>
      </c>
      <c r="F63" s="12" t="s">
        <v>18</v>
      </c>
      <c r="G63" s="10">
        <v>270</v>
      </c>
      <c r="H63" s="10">
        <f t="shared" si="3"/>
        <v>0</v>
      </c>
    </row>
    <row r="64" spans="1:8">
      <c r="A64" s="8">
        <v>45929</v>
      </c>
      <c r="B64" s="9">
        <v>45930</v>
      </c>
      <c r="C64" s="10" t="s">
        <v>12</v>
      </c>
      <c r="D64" s="11" t="s">
        <v>68</v>
      </c>
      <c r="E64" s="12">
        <v>0</v>
      </c>
      <c r="F64" s="12" t="s">
        <v>14</v>
      </c>
      <c r="G64" s="10">
        <v>83.33</v>
      </c>
      <c r="H64" s="10">
        <f t="shared" si="3"/>
        <v>0</v>
      </c>
    </row>
    <row r="65" spans="1:8">
      <c r="A65" s="8">
        <v>45929</v>
      </c>
      <c r="B65" s="9">
        <v>45930</v>
      </c>
      <c r="C65" s="10" t="s">
        <v>12</v>
      </c>
      <c r="D65" s="11" t="s">
        <v>69</v>
      </c>
      <c r="E65" s="12">
        <v>0</v>
      </c>
      <c r="F65" s="12" t="s">
        <v>14</v>
      </c>
      <c r="G65" s="10">
        <v>16.04</v>
      </c>
      <c r="H65" s="10">
        <f t="shared" si="3"/>
        <v>0</v>
      </c>
    </row>
    <row r="66" spans="1:8">
      <c r="A66" s="8">
        <v>45929</v>
      </c>
      <c r="B66" s="9">
        <v>45930</v>
      </c>
      <c r="C66" s="10" t="s">
        <v>12</v>
      </c>
      <c r="D66" s="11" t="s">
        <v>70</v>
      </c>
      <c r="E66" s="12">
        <v>50</v>
      </c>
      <c r="F66" s="12" t="s">
        <v>14</v>
      </c>
      <c r="G66" s="10">
        <v>142.37</v>
      </c>
      <c r="H66" s="10">
        <f t="shared" si="3"/>
        <v>7118.5</v>
      </c>
    </row>
    <row r="67" spans="1:8">
      <c r="A67" s="8">
        <v>45929</v>
      </c>
      <c r="B67" s="9">
        <v>45930</v>
      </c>
      <c r="C67" s="10" t="s">
        <v>12</v>
      </c>
      <c r="D67" s="11" t="s">
        <v>71</v>
      </c>
      <c r="E67" s="12">
        <v>102</v>
      </c>
      <c r="F67" s="12" t="s">
        <v>14</v>
      </c>
      <c r="G67" s="10">
        <v>82.62</v>
      </c>
      <c r="H67" s="10">
        <f t="shared" si="3"/>
        <v>8427.24</v>
      </c>
    </row>
    <row r="68" spans="1:8">
      <c r="A68" s="8">
        <v>45929</v>
      </c>
      <c r="B68" s="9">
        <v>45930</v>
      </c>
      <c r="C68" s="10" t="s">
        <v>12</v>
      </c>
      <c r="D68" s="13" t="s">
        <v>72</v>
      </c>
      <c r="E68" s="12">
        <v>48</v>
      </c>
      <c r="F68" s="12" t="s">
        <v>14</v>
      </c>
      <c r="G68" s="10">
        <v>74</v>
      </c>
      <c r="H68" s="10">
        <f t="shared" si="3"/>
        <v>3552</v>
      </c>
    </row>
    <row r="69" spans="1:8">
      <c r="A69" s="8">
        <v>45929</v>
      </c>
      <c r="B69" s="9">
        <v>45930</v>
      </c>
      <c r="C69" s="10" t="s">
        <v>12</v>
      </c>
      <c r="D69" s="11" t="s">
        <v>73</v>
      </c>
      <c r="E69" s="12">
        <v>18</v>
      </c>
      <c r="F69" s="12" t="s">
        <v>18</v>
      </c>
      <c r="G69" s="10">
        <v>37</v>
      </c>
      <c r="H69" s="10">
        <f t="shared" si="3"/>
        <v>666</v>
      </c>
    </row>
    <row r="70" spans="1:8">
      <c r="A70" s="8">
        <v>45929</v>
      </c>
      <c r="B70" s="9">
        <v>45930</v>
      </c>
      <c r="C70" s="14" t="s">
        <v>12</v>
      </c>
      <c r="D70" s="14" t="s">
        <v>74</v>
      </c>
      <c r="E70" s="15">
        <v>0</v>
      </c>
      <c r="F70" s="15" t="s">
        <v>14</v>
      </c>
      <c r="G70" s="14">
        <v>95</v>
      </c>
      <c r="H70" s="14">
        <f t="shared" si="3"/>
        <v>0</v>
      </c>
    </row>
    <row r="71" spans="1:8">
      <c r="A71" s="8">
        <v>45929</v>
      </c>
      <c r="B71" s="9">
        <v>45930</v>
      </c>
      <c r="C71" s="10" t="s">
        <v>12</v>
      </c>
      <c r="D71" s="11" t="s">
        <v>75</v>
      </c>
      <c r="E71" s="12">
        <v>60</v>
      </c>
      <c r="F71" s="12" t="s">
        <v>18</v>
      </c>
      <c r="G71" s="10">
        <v>65</v>
      </c>
      <c r="H71" s="10">
        <f t="shared" ref="H71:H89" si="4">E71*G71</f>
        <v>3900</v>
      </c>
    </row>
    <row r="72" spans="1:8">
      <c r="A72" s="8">
        <v>45929</v>
      </c>
      <c r="B72" s="9">
        <v>45930</v>
      </c>
      <c r="C72" s="10" t="s">
        <v>12</v>
      </c>
      <c r="D72" s="13" t="s">
        <v>76</v>
      </c>
      <c r="E72" s="12">
        <v>17</v>
      </c>
      <c r="F72" s="12" t="s">
        <v>18</v>
      </c>
      <c r="G72" s="10">
        <v>92</v>
      </c>
      <c r="H72" s="10">
        <f t="shared" si="4"/>
        <v>1564</v>
      </c>
    </row>
    <row r="73" spans="1:8">
      <c r="A73" s="8">
        <v>45929</v>
      </c>
      <c r="B73" s="9">
        <v>45930</v>
      </c>
      <c r="C73" s="10" t="s">
        <v>12</v>
      </c>
      <c r="D73" s="18" t="s">
        <v>77</v>
      </c>
      <c r="E73" s="12">
        <v>0</v>
      </c>
      <c r="F73" s="12" t="s">
        <v>14</v>
      </c>
      <c r="G73" s="10">
        <v>115</v>
      </c>
      <c r="H73" s="10">
        <f t="shared" si="4"/>
        <v>0</v>
      </c>
    </row>
    <row r="74" spans="1:8">
      <c r="A74" s="8">
        <v>45929</v>
      </c>
      <c r="B74" s="9">
        <v>45930</v>
      </c>
      <c r="C74" s="10" t="s">
        <v>12</v>
      </c>
      <c r="D74" s="13" t="s">
        <v>78</v>
      </c>
      <c r="E74" s="12">
        <v>13</v>
      </c>
      <c r="F74" s="12" t="s">
        <v>18</v>
      </c>
      <c r="G74" s="10">
        <v>350</v>
      </c>
      <c r="H74" s="10">
        <f t="shared" si="4"/>
        <v>4550</v>
      </c>
    </row>
    <row r="75" spans="1:8">
      <c r="A75" s="8">
        <v>45929</v>
      </c>
      <c r="B75" s="9">
        <v>45930</v>
      </c>
      <c r="C75" s="10" t="s">
        <v>12</v>
      </c>
      <c r="D75" s="11" t="s">
        <v>79</v>
      </c>
      <c r="E75" s="12">
        <v>55</v>
      </c>
      <c r="F75" s="12" t="s">
        <v>14</v>
      </c>
      <c r="G75" s="10">
        <v>950</v>
      </c>
      <c r="H75" s="10">
        <f t="shared" si="4"/>
        <v>52250</v>
      </c>
    </row>
    <row r="76" spans="1:8">
      <c r="A76" s="8">
        <v>45929</v>
      </c>
      <c r="B76" s="9">
        <v>45930</v>
      </c>
      <c r="C76" s="10" t="s">
        <v>12</v>
      </c>
      <c r="D76" s="11" t="s">
        <v>128</v>
      </c>
      <c r="E76" s="12">
        <v>47</v>
      </c>
      <c r="F76" s="12" t="s">
        <v>14</v>
      </c>
      <c r="G76" s="10">
        <v>439.3</v>
      </c>
      <c r="H76" s="10">
        <f t="shared" si="4"/>
        <v>20647.100000000002</v>
      </c>
    </row>
    <row r="77" spans="1:8">
      <c r="A77" s="8">
        <v>45929</v>
      </c>
      <c r="B77" s="9">
        <v>45930</v>
      </c>
      <c r="C77" s="10" t="s">
        <v>12</v>
      </c>
      <c r="D77" s="11" t="s">
        <v>80</v>
      </c>
      <c r="E77" s="12">
        <v>195</v>
      </c>
      <c r="F77" s="12" t="s">
        <v>18</v>
      </c>
      <c r="G77" s="10">
        <v>445</v>
      </c>
      <c r="H77" s="10">
        <f t="shared" si="4"/>
        <v>86775</v>
      </c>
    </row>
    <row r="78" spans="1:8">
      <c r="A78" s="8">
        <v>45929</v>
      </c>
      <c r="B78" s="9">
        <v>45930</v>
      </c>
      <c r="C78" s="10" t="s">
        <v>12</v>
      </c>
      <c r="D78" s="11" t="s">
        <v>81</v>
      </c>
      <c r="E78" s="12">
        <v>0</v>
      </c>
      <c r="F78" s="12" t="s">
        <v>14</v>
      </c>
      <c r="G78" s="10">
        <v>550</v>
      </c>
      <c r="H78" s="10">
        <f t="shared" si="4"/>
        <v>0</v>
      </c>
    </row>
    <row r="79" spans="1:8">
      <c r="A79" s="8">
        <v>45929</v>
      </c>
      <c r="B79" s="9">
        <v>45930</v>
      </c>
      <c r="C79" s="10" t="s">
        <v>12</v>
      </c>
      <c r="D79" s="11" t="s">
        <v>82</v>
      </c>
      <c r="E79" s="12">
        <v>0</v>
      </c>
      <c r="F79" s="12" t="s">
        <v>14</v>
      </c>
      <c r="G79" s="10">
        <v>794.49</v>
      </c>
      <c r="H79" s="10">
        <f t="shared" si="4"/>
        <v>0</v>
      </c>
    </row>
    <row r="80" spans="1:8">
      <c r="A80" s="8">
        <v>45929</v>
      </c>
      <c r="B80" s="9">
        <v>45930</v>
      </c>
      <c r="C80" s="10" t="s">
        <v>12</v>
      </c>
      <c r="D80" s="13" t="s">
        <v>83</v>
      </c>
      <c r="E80" s="12">
        <v>10</v>
      </c>
      <c r="F80" s="12" t="s">
        <v>120</v>
      </c>
      <c r="G80" s="10">
        <v>42</v>
      </c>
      <c r="H80" s="10">
        <f t="shared" si="4"/>
        <v>420</v>
      </c>
    </row>
    <row r="81" spans="1:8">
      <c r="A81" s="8">
        <v>45929</v>
      </c>
      <c r="B81" s="9">
        <v>45930</v>
      </c>
      <c r="C81" s="14" t="s">
        <v>12</v>
      </c>
      <c r="D81" s="14" t="s">
        <v>84</v>
      </c>
      <c r="E81" s="15">
        <v>0</v>
      </c>
      <c r="F81" s="15" t="s">
        <v>14</v>
      </c>
      <c r="G81" s="14">
        <v>30</v>
      </c>
      <c r="H81" s="14">
        <f t="shared" si="4"/>
        <v>0</v>
      </c>
    </row>
    <row r="82" spans="1:8">
      <c r="A82" s="8">
        <v>45929</v>
      </c>
      <c r="B82" s="9">
        <v>45930</v>
      </c>
      <c r="C82" s="10" t="s">
        <v>12</v>
      </c>
      <c r="D82" s="13" t="s">
        <v>85</v>
      </c>
      <c r="E82" s="12">
        <v>9.5</v>
      </c>
      <c r="F82" s="12" t="s">
        <v>18</v>
      </c>
      <c r="G82" s="10">
        <v>225</v>
      </c>
      <c r="H82" s="10">
        <f t="shared" si="4"/>
        <v>2137.5</v>
      </c>
    </row>
    <row r="83" spans="1:8">
      <c r="A83" s="8">
        <v>45929</v>
      </c>
      <c r="B83" s="9">
        <v>45930</v>
      </c>
      <c r="C83" s="14" t="s">
        <v>12</v>
      </c>
      <c r="D83" s="14" t="s">
        <v>86</v>
      </c>
      <c r="E83" s="15">
        <v>15</v>
      </c>
      <c r="F83" s="15" t="s">
        <v>87</v>
      </c>
      <c r="G83" s="14">
        <v>336</v>
      </c>
      <c r="H83" s="14">
        <f t="shared" si="4"/>
        <v>5040</v>
      </c>
    </row>
    <row r="84" spans="1:8">
      <c r="A84" s="8">
        <v>45929</v>
      </c>
      <c r="B84" s="9">
        <v>45930</v>
      </c>
      <c r="C84" s="10" t="s">
        <v>12</v>
      </c>
      <c r="D84" s="11" t="s">
        <v>88</v>
      </c>
      <c r="E84" s="12">
        <v>40</v>
      </c>
      <c r="F84" s="12" t="s">
        <v>14</v>
      </c>
      <c r="G84" s="10">
        <v>268</v>
      </c>
      <c r="H84" s="10">
        <f t="shared" si="4"/>
        <v>10720</v>
      </c>
    </row>
    <row r="85" spans="1:8">
      <c r="A85" s="8">
        <v>45929</v>
      </c>
      <c r="B85" s="9">
        <v>45930</v>
      </c>
      <c r="C85" s="10" t="s">
        <v>12</v>
      </c>
      <c r="D85" s="11" t="s">
        <v>89</v>
      </c>
      <c r="E85" s="12">
        <v>36</v>
      </c>
      <c r="F85" s="12" t="s">
        <v>14</v>
      </c>
      <c r="G85" s="10">
        <v>294</v>
      </c>
      <c r="H85" s="10">
        <f t="shared" si="4"/>
        <v>10584</v>
      </c>
    </row>
    <row r="86" spans="1:8">
      <c r="A86" s="8">
        <v>45929</v>
      </c>
      <c r="B86" s="9">
        <v>45930</v>
      </c>
      <c r="C86" s="10" t="s">
        <v>12</v>
      </c>
      <c r="D86" s="11" t="s">
        <v>90</v>
      </c>
      <c r="E86" s="12">
        <v>190</v>
      </c>
      <c r="F86" s="12" t="s">
        <v>18</v>
      </c>
      <c r="G86" s="10">
        <v>38</v>
      </c>
      <c r="H86" s="10">
        <f t="shared" si="4"/>
        <v>7220</v>
      </c>
    </row>
    <row r="87" spans="1:8">
      <c r="A87" s="8">
        <v>45929</v>
      </c>
      <c r="B87" s="9">
        <v>45930</v>
      </c>
      <c r="C87" s="10" t="s">
        <v>12</v>
      </c>
      <c r="D87" s="11" t="s">
        <v>91</v>
      </c>
      <c r="E87" s="12">
        <v>23</v>
      </c>
      <c r="F87" s="12" t="s">
        <v>14</v>
      </c>
      <c r="G87" s="10">
        <v>493</v>
      </c>
      <c r="H87" s="10">
        <f t="shared" si="4"/>
        <v>11339</v>
      </c>
    </row>
    <row r="88" spans="1:8">
      <c r="A88" s="8">
        <v>45929</v>
      </c>
      <c r="B88" s="9">
        <v>45930</v>
      </c>
      <c r="C88" s="10" t="s">
        <v>12</v>
      </c>
      <c r="D88" s="13" t="s">
        <v>92</v>
      </c>
      <c r="E88" s="12">
        <v>1</v>
      </c>
      <c r="F88" s="12" t="s">
        <v>18</v>
      </c>
      <c r="G88" s="10">
        <v>1100</v>
      </c>
      <c r="H88" s="10">
        <f t="shared" si="4"/>
        <v>1100</v>
      </c>
    </row>
    <row r="89" spans="1:8">
      <c r="A89" s="8">
        <v>45929</v>
      </c>
      <c r="B89" s="9">
        <v>45930</v>
      </c>
      <c r="C89" s="14" t="s">
        <v>12</v>
      </c>
      <c r="D89" s="14" t="s">
        <v>93</v>
      </c>
      <c r="E89" s="15">
        <v>0</v>
      </c>
      <c r="F89" s="15" t="s">
        <v>18</v>
      </c>
      <c r="G89" s="14">
        <v>1000</v>
      </c>
      <c r="H89" s="14">
        <f t="shared" si="4"/>
        <v>0</v>
      </c>
    </row>
    <row r="90" spans="1:8">
      <c r="A90" s="8">
        <v>45929</v>
      </c>
      <c r="B90" s="9">
        <v>45930</v>
      </c>
      <c r="C90" s="10" t="s">
        <v>12</v>
      </c>
      <c r="D90" s="13" t="s">
        <v>94</v>
      </c>
      <c r="E90" s="12">
        <v>13</v>
      </c>
      <c r="F90" s="12" t="s">
        <v>120</v>
      </c>
      <c r="G90" s="10">
        <v>93</v>
      </c>
      <c r="H90" s="10">
        <f t="shared" ref="H90:H102" si="5">E90*G90</f>
        <v>1209</v>
      </c>
    </row>
    <row r="91" spans="1:8">
      <c r="A91" s="8">
        <v>45929</v>
      </c>
      <c r="B91" s="9">
        <v>45930</v>
      </c>
      <c r="C91" s="10" t="s">
        <v>12</v>
      </c>
      <c r="D91" s="13" t="s">
        <v>95</v>
      </c>
      <c r="E91" s="12">
        <v>196</v>
      </c>
      <c r="F91" s="12" t="s">
        <v>14</v>
      </c>
      <c r="G91" s="10">
        <v>35</v>
      </c>
      <c r="H91" s="10">
        <f t="shared" si="5"/>
        <v>6860</v>
      </c>
    </row>
    <row r="92" spans="1:8">
      <c r="A92" s="8">
        <v>45929</v>
      </c>
      <c r="B92" s="9">
        <v>45930</v>
      </c>
      <c r="C92" s="10" t="s">
        <v>12</v>
      </c>
      <c r="D92" s="11" t="s">
        <v>96</v>
      </c>
      <c r="E92" s="12">
        <v>20</v>
      </c>
      <c r="F92" s="12" t="s">
        <v>18</v>
      </c>
      <c r="G92" s="10">
        <v>185</v>
      </c>
      <c r="H92" s="10">
        <f t="shared" si="5"/>
        <v>3700</v>
      </c>
    </row>
    <row r="93" spans="1:8">
      <c r="A93" s="8">
        <v>45929</v>
      </c>
      <c r="B93" s="9">
        <v>45930</v>
      </c>
      <c r="C93" s="10" t="s">
        <v>12</v>
      </c>
      <c r="D93" s="11" t="s">
        <v>97</v>
      </c>
      <c r="E93" s="12">
        <v>15</v>
      </c>
      <c r="F93" s="12" t="s">
        <v>18</v>
      </c>
      <c r="G93" s="10">
        <v>90</v>
      </c>
      <c r="H93" s="10">
        <f t="shared" si="5"/>
        <v>1350</v>
      </c>
    </row>
    <row r="94" spans="1:8">
      <c r="A94" s="8">
        <v>45929</v>
      </c>
      <c r="B94" s="9">
        <v>45930</v>
      </c>
      <c r="C94" s="10" t="s">
        <v>12</v>
      </c>
      <c r="D94" s="11" t="s">
        <v>98</v>
      </c>
      <c r="E94" s="12">
        <v>5</v>
      </c>
      <c r="F94" s="12" t="s">
        <v>18</v>
      </c>
      <c r="G94" s="10">
        <v>276.39999999999998</v>
      </c>
      <c r="H94" s="10">
        <f t="shared" si="5"/>
        <v>1382</v>
      </c>
    </row>
    <row r="95" spans="1:8">
      <c r="A95" s="8">
        <v>45929</v>
      </c>
      <c r="B95" s="9">
        <v>45930</v>
      </c>
      <c r="C95" s="10" t="s">
        <v>12</v>
      </c>
      <c r="D95" s="13" t="s">
        <v>99</v>
      </c>
      <c r="E95" s="12">
        <v>320</v>
      </c>
      <c r="F95" s="12" t="s">
        <v>18</v>
      </c>
      <c r="G95" s="10">
        <v>8.82</v>
      </c>
      <c r="H95" s="10">
        <f t="shared" si="5"/>
        <v>2822.4</v>
      </c>
    </row>
    <row r="96" spans="1:8">
      <c r="A96" s="8">
        <v>45929</v>
      </c>
      <c r="B96" s="9">
        <v>45930</v>
      </c>
      <c r="C96" s="10" t="s">
        <v>12</v>
      </c>
      <c r="D96" s="11" t="s">
        <v>100</v>
      </c>
      <c r="E96" s="12">
        <v>0</v>
      </c>
      <c r="F96" s="12" t="s">
        <v>14</v>
      </c>
      <c r="G96" s="10">
        <v>44.09</v>
      </c>
      <c r="H96" s="10">
        <f t="shared" si="5"/>
        <v>0</v>
      </c>
    </row>
    <row r="97" spans="1:8">
      <c r="A97" s="8">
        <v>45929</v>
      </c>
      <c r="B97" s="9">
        <v>45930</v>
      </c>
      <c r="C97" s="10" t="s">
        <v>12</v>
      </c>
      <c r="D97" s="14" t="s">
        <v>101</v>
      </c>
      <c r="E97" s="12">
        <v>40</v>
      </c>
      <c r="F97" s="12" t="s">
        <v>18</v>
      </c>
      <c r="G97" s="10">
        <v>131.52000000000001</v>
      </c>
      <c r="H97" s="10">
        <f t="shared" si="5"/>
        <v>5260.8</v>
      </c>
    </row>
    <row r="98" spans="1:8">
      <c r="A98" s="8">
        <v>45929</v>
      </c>
      <c r="B98" s="9">
        <v>45930</v>
      </c>
      <c r="C98" s="10" t="s">
        <v>12</v>
      </c>
      <c r="D98" s="11" t="s">
        <v>102</v>
      </c>
      <c r="E98" s="12">
        <v>16</v>
      </c>
      <c r="F98" s="12" t="s">
        <v>14</v>
      </c>
      <c r="G98" s="10">
        <v>80</v>
      </c>
      <c r="H98" s="10">
        <f t="shared" si="5"/>
        <v>1280</v>
      </c>
    </row>
    <row r="99" spans="1:8">
      <c r="A99" s="8">
        <v>45929</v>
      </c>
      <c r="B99" s="9">
        <v>45930</v>
      </c>
      <c r="C99" s="10" t="s">
        <v>12</v>
      </c>
      <c r="D99" s="11" t="s">
        <v>103</v>
      </c>
      <c r="E99" s="12">
        <v>0</v>
      </c>
      <c r="F99" s="12" t="s">
        <v>14</v>
      </c>
      <c r="G99" s="10">
        <v>0</v>
      </c>
      <c r="H99" s="10">
        <f t="shared" si="5"/>
        <v>0</v>
      </c>
    </row>
    <row r="100" spans="1:8">
      <c r="A100" s="8">
        <v>45929</v>
      </c>
      <c r="B100" s="9">
        <v>45930</v>
      </c>
      <c r="C100" s="14" t="s">
        <v>12</v>
      </c>
      <c r="D100" s="14" t="s">
        <v>104</v>
      </c>
      <c r="E100" s="15">
        <v>0</v>
      </c>
      <c r="F100" s="15" t="s">
        <v>14</v>
      </c>
      <c r="G100" s="14">
        <v>400</v>
      </c>
      <c r="H100" s="14">
        <f t="shared" si="5"/>
        <v>0</v>
      </c>
    </row>
    <row r="101" spans="1:8">
      <c r="A101" s="8">
        <v>45929</v>
      </c>
      <c r="B101" s="9">
        <v>45930</v>
      </c>
      <c r="C101" s="10" t="s">
        <v>12</v>
      </c>
      <c r="D101" s="13" t="s">
        <v>105</v>
      </c>
      <c r="E101" s="12">
        <v>0</v>
      </c>
      <c r="F101" s="12" t="s">
        <v>18</v>
      </c>
      <c r="G101" s="10">
        <v>54</v>
      </c>
      <c r="H101" s="10">
        <f t="shared" si="5"/>
        <v>0</v>
      </c>
    </row>
    <row r="102" spans="1:8">
      <c r="A102" s="8">
        <v>45929</v>
      </c>
      <c r="B102" s="9">
        <v>45930</v>
      </c>
      <c r="C102" s="14" t="s">
        <v>12</v>
      </c>
      <c r="D102" s="14" t="s">
        <v>106</v>
      </c>
      <c r="E102" s="15">
        <v>0</v>
      </c>
      <c r="F102" s="15" t="s">
        <v>14</v>
      </c>
      <c r="G102" s="14">
        <v>70</v>
      </c>
      <c r="H102" s="14">
        <f t="shared" si="5"/>
        <v>0</v>
      </c>
    </row>
    <row r="103" spans="1:8">
      <c r="A103" s="8">
        <v>45929</v>
      </c>
      <c r="B103" s="9">
        <v>45930</v>
      </c>
      <c r="C103" s="10" t="s">
        <v>12</v>
      </c>
      <c r="D103" s="13" t="s">
        <v>107</v>
      </c>
      <c r="E103" s="12">
        <v>49</v>
      </c>
      <c r="F103" s="12" t="s">
        <v>14</v>
      </c>
      <c r="G103" s="10">
        <v>67</v>
      </c>
      <c r="H103" s="10">
        <f t="shared" ref="H103:H116" si="6">E103*G103</f>
        <v>3283</v>
      </c>
    </row>
    <row r="104" spans="1:8">
      <c r="A104" s="8">
        <v>45929</v>
      </c>
      <c r="B104" s="9">
        <v>45930</v>
      </c>
      <c r="C104" s="10" t="s">
        <v>12</v>
      </c>
      <c r="D104" s="13" t="s">
        <v>108</v>
      </c>
      <c r="E104" s="12">
        <v>0</v>
      </c>
      <c r="F104" s="12" t="s">
        <v>18</v>
      </c>
      <c r="G104" s="10">
        <v>35</v>
      </c>
      <c r="H104" s="10">
        <f t="shared" si="6"/>
        <v>0</v>
      </c>
    </row>
    <row r="105" spans="1:8">
      <c r="A105" s="8">
        <v>45929</v>
      </c>
      <c r="B105" s="9">
        <v>45930</v>
      </c>
      <c r="C105" s="10" t="s">
        <v>12</v>
      </c>
      <c r="D105" s="11" t="s">
        <v>109</v>
      </c>
      <c r="E105" s="12">
        <v>15</v>
      </c>
      <c r="F105" s="12" t="s">
        <v>18</v>
      </c>
      <c r="G105" s="10">
        <v>30</v>
      </c>
      <c r="H105" s="10">
        <f t="shared" si="6"/>
        <v>450</v>
      </c>
    </row>
    <row r="106" spans="1:8">
      <c r="A106" s="8">
        <v>45929</v>
      </c>
      <c r="B106" s="9">
        <v>45930</v>
      </c>
      <c r="C106" s="10" t="s">
        <v>12</v>
      </c>
      <c r="D106" s="11" t="s">
        <v>110</v>
      </c>
      <c r="E106" s="12">
        <v>42</v>
      </c>
      <c r="F106" s="12" t="s">
        <v>18</v>
      </c>
      <c r="G106" s="10">
        <v>45</v>
      </c>
      <c r="H106" s="10">
        <f t="shared" si="6"/>
        <v>1890</v>
      </c>
    </row>
    <row r="107" spans="1:8">
      <c r="A107" s="8">
        <v>45929</v>
      </c>
      <c r="B107" s="9">
        <v>45930</v>
      </c>
      <c r="C107" s="10" t="s">
        <v>12</v>
      </c>
      <c r="D107" s="11" t="s">
        <v>111</v>
      </c>
      <c r="E107" s="12">
        <v>5</v>
      </c>
      <c r="F107" s="12" t="s">
        <v>18</v>
      </c>
      <c r="G107" s="10">
        <v>45</v>
      </c>
      <c r="H107" s="10">
        <f t="shared" si="6"/>
        <v>225</v>
      </c>
    </row>
    <row r="108" spans="1:8">
      <c r="A108" s="8">
        <v>45929</v>
      </c>
      <c r="B108" s="9">
        <v>45930</v>
      </c>
      <c r="C108" s="10" t="s">
        <v>12</v>
      </c>
      <c r="D108" s="11" t="s">
        <v>112</v>
      </c>
      <c r="E108" s="12">
        <v>0</v>
      </c>
      <c r="F108" s="12" t="s">
        <v>18</v>
      </c>
      <c r="G108" s="10">
        <v>55.2</v>
      </c>
      <c r="H108" s="10">
        <f t="shared" si="6"/>
        <v>0</v>
      </c>
    </row>
    <row r="109" spans="1:8">
      <c r="A109" s="8">
        <v>45929</v>
      </c>
      <c r="B109" s="9">
        <v>45930</v>
      </c>
      <c r="C109" s="10" t="s">
        <v>12</v>
      </c>
      <c r="D109" s="13" t="s">
        <v>113</v>
      </c>
      <c r="E109" s="12">
        <v>0</v>
      </c>
      <c r="F109" s="12" t="s">
        <v>14</v>
      </c>
      <c r="G109" s="10">
        <v>66.09</v>
      </c>
      <c r="H109" s="10">
        <f t="shared" si="6"/>
        <v>0</v>
      </c>
    </row>
    <row r="110" spans="1:8">
      <c r="A110" s="8">
        <v>45929</v>
      </c>
      <c r="B110" s="9">
        <v>45930</v>
      </c>
      <c r="C110" s="10" t="s">
        <v>12</v>
      </c>
      <c r="D110" s="13" t="s">
        <v>114</v>
      </c>
      <c r="E110" s="12">
        <v>5</v>
      </c>
      <c r="F110" s="12" t="s">
        <v>18</v>
      </c>
      <c r="G110" s="10">
        <v>75</v>
      </c>
      <c r="H110" s="10">
        <f t="shared" si="6"/>
        <v>375</v>
      </c>
    </row>
    <row r="111" spans="1:8">
      <c r="A111" s="8">
        <v>45929</v>
      </c>
      <c r="B111" s="9">
        <v>45930</v>
      </c>
      <c r="C111" s="10"/>
      <c r="D111" s="13" t="s">
        <v>122</v>
      </c>
      <c r="E111" s="12">
        <v>3</v>
      </c>
      <c r="F111" s="12" t="s">
        <v>14</v>
      </c>
      <c r="G111" s="10">
        <v>87.75</v>
      </c>
      <c r="H111" s="10">
        <f t="shared" si="6"/>
        <v>263.25</v>
      </c>
    </row>
    <row r="112" spans="1:8">
      <c r="A112" s="8">
        <v>45929</v>
      </c>
      <c r="B112" s="9">
        <v>45930</v>
      </c>
      <c r="C112" s="10" t="s">
        <v>12</v>
      </c>
      <c r="D112" s="11" t="s">
        <v>115</v>
      </c>
      <c r="E112" s="12">
        <v>3</v>
      </c>
      <c r="F112" s="12" t="s">
        <v>14</v>
      </c>
      <c r="G112" s="10">
        <v>87.75</v>
      </c>
      <c r="H112" s="10">
        <f t="shared" si="6"/>
        <v>263.25</v>
      </c>
    </row>
    <row r="113" spans="1:8">
      <c r="A113" s="8">
        <v>45929</v>
      </c>
      <c r="B113" s="9">
        <v>45930</v>
      </c>
      <c r="C113" s="10" t="s">
        <v>12</v>
      </c>
      <c r="D113" s="13" t="s">
        <v>116</v>
      </c>
      <c r="E113" s="12">
        <v>0</v>
      </c>
      <c r="F113" s="12" t="s">
        <v>18</v>
      </c>
      <c r="G113" s="10">
        <v>65</v>
      </c>
      <c r="H113" s="10">
        <f t="shared" si="6"/>
        <v>0</v>
      </c>
    </row>
    <row r="114" spans="1:8">
      <c r="A114" s="8">
        <v>45929</v>
      </c>
      <c r="B114" s="9">
        <v>45930</v>
      </c>
      <c r="C114" s="10" t="s">
        <v>12</v>
      </c>
      <c r="D114" s="11" t="s">
        <v>117</v>
      </c>
      <c r="E114" s="12">
        <v>0</v>
      </c>
      <c r="F114" s="12" t="s">
        <v>14</v>
      </c>
      <c r="G114" s="10">
        <v>37.81</v>
      </c>
      <c r="H114" s="10">
        <f t="shared" si="6"/>
        <v>0</v>
      </c>
    </row>
    <row r="115" spans="1:8">
      <c r="A115" s="8">
        <v>45929</v>
      </c>
      <c r="B115" s="9">
        <v>45930</v>
      </c>
      <c r="C115" s="10" t="s">
        <v>12</v>
      </c>
      <c r="D115" s="13" t="s">
        <v>118</v>
      </c>
      <c r="E115" s="12">
        <v>10</v>
      </c>
      <c r="F115" s="12" t="s">
        <v>18</v>
      </c>
      <c r="G115" s="10">
        <v>23</v>
      </c>
      <c r="H115" s="10">
        <f t="shared" si="6"/>
        <v>230</v>
      </c>
    </row>
    <row r="116" spans="1:8">
      <c r="A116" s="8">
        <v>45929</v>
      </c>
      <c r="B116" s="9">
        <v>45930</v>
      </c>
      <c r="C116" s="10" t="s">
        <v>12</v>
      </c>
      <c r="D116" s="13" t="s">
        <v>119</v>
      </c>
      <c r="E116" s="12">
        <v>20</v>
      </c>
      <c r="F116" s="12" t="s">
        <v>18</v>
      </c>
      <c r="G116" s="10">
        <v>45</v>
      </c>
      <c r="H116" s="10">
        <f t="shared" si="6"/>
        <v>900</v>
      </c>
    </row>
    <row r="117" spans="1:8">
      <c r="E117" s="20">
        <v>0</v>
      </c>
    </row>
    <row r="118" spans="1:8">
      <c r="A118" s="19"/>
      <c r="B118" s="19"/>
      <c r="C118" s="19"/>
      <c r="D118" s="19"/>
      <c r="E118" s="19"/>
      <c r="F118" s="19"/>
      <c r="G118" s="19"/>
      <c r="H118" s="19"/>
    </row>
    <row r="119" spans="1:8">
      <c r="A119" s="2" t="s">
        <v>11</v>
      </c>
      <c r="B119" s="2"/>
      <c r="C119" s="2"/>
      <c r="D119" s="2"/>
      <c r="E119" s="2">
        <f>SUM(E7:E118)</f>
        <v>9458.16</v>
      </c>
      <c r="F119" s="2"/>
      <c r="G119" s="2">
        <f>SUM(G7:G118)</f>
        <v>24815.150000000009</v>
      </c>
      <c r="H119" s="2">
        <f>SUM(H7:H118)</f>
        <v>758040.57000000007</v>
      </c>
    </row>
  </sheetData>
  <sortState ref="A6:H102">
    <sortCondition ref="D6:D102"/>
  </sortState>
  <mergeCells count="3">
    <mergeCell ref="A1:H1"/>
    <mergeCell ref="A2:H2"/>
    <mergeCell ref="A3:H3"/>
  </mergeCells>
  <pageMargins left="0.25" right="0.25" top="0.75" bottom="0.75" header="0.3" footer="0.3"/>
  <pageSetup scale="7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Jesus Enmanuel Ferreras Segura</dc:creator>
  <cp:lastModifiedBy>Rosita Peña</cp:lastModifiedBy>
  <cp:lastPrinted>2026-01-30T18:40:57Z</cp:lastPrinted>
  <dcterms:created xsi:type="dcterms:W3CDTF">2024-09-09T13:32:00Z</dcterms:created>
  <dcterms:modified xsi:type="dcterms:W3CDTF">2026-01-30T18:41:09Z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53FF9FE029604D2A9A0540F3617DC7A4_13</vt:lpwstr>
  </property>
  <property fmtid="{D5CDD505-2E9C-101B-9397-08002B2CF9AE}" pid="3" name="KSOProductBuildVer">
    <vt:lpwstr>3082-12.2.0.19805</vt:lpwstr>
  </property>
</Properties>
</file>