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"/>
    </mc:Choice>
  </mc:AlternateContent>
  <xr:revisionPtr revIDLastSave="10" documentId="8_{56345783-3667-4854-829F-F9739372D465}" xr6:coauthVersionLast="47" xr6:coauthVersionMax="47" xr10:uidLastSave="{9A37B0A3-1B72-47FB-88A3-8829D227035E}"/>
  <bookViews>
    <workbookView xWindow="-120" yWindow="-120" windowWidth="29040" windowHeight="15720" xr2:uid="{67488672-B8E3-4E04-9331-EECDBFDDDE9E}"/>
  </bookViews>
  <sheets>
    <sheet name="INGRESO Y EGRESO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9" l="1"/>
  <c r="B51" i="9" s="1"/>
  <c r="B39" i="9"/>
  <c r="B21" i="9"/>
</calcChain>
</file>

<file path=xl/sharedStrings.xml><?xml version="1.0" encoding="utf-8"?>
<sst xmlns="http://schemas.openxmlformats.org/spreadsheetml/2006/main" count="37" uniqueCount="33">
  <si>
    <t xml:space="preserve">HOSP. GNRAL DE ESPECIALIDAD DR, MARIO TOLENTINO DIPP </t>
  </si>
  <si>
    <t>Del ejercicio terminado Al 31 de Enero 2026</t>
  </si>
  <si>
    <t xml:space="preserve"> </t>
  </si>
  <si>
    <t>Licda. Veronica pastranos</t>
  </si>
  <si>
    <t>Kelvin modesto Segura Herasme</t>
  </si>
  <si>
    <t>Encargado de Contabilidad</t>
  </si>
  <si>
    <t>Director Financiero</t>
  </si>
  <si>
    <t>Detalle</t>
  </si>
  <si>
    <t>Nota # 17: Ingreso y Egreso</t>
  </si>
  <si>
    <t>Para el periodo terminado el 31 de Enero de 2026 la composición de los ingresos es como sigue:</t>
  </si>
  <si>
    <t>Al 31 de enero 2023 y 2022 la composición de los ingresos es como sigue:</t>
  </si>
  <si>
    <t xml:space="preserve">Detalle </t>
  </si>
  <si>
    <t>Ingresos Fondo 100 (Para Serv. Personales)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</si>
  <si>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</si>
  <si>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</si>
  <si>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</si>
  <si>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</si>
  <si>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</si>
  <si>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</si>
  <si>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</si>
  <si>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La composición de los saldos al 31 de enero del 2026  es como sigue: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</si>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</sst>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4" fillId="0" borderId="0"/>
  </cellStyleXfs>
  <cellXfs count="7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0" xfId="4" applyFont="1" applyFill="1" applyAlignment="1">
      <alignment horizontal="left" vertical="center" wrapText="1"/>
    </xf>
    <xf numFmtId="164" fontId="7" fillId="2" borderId="0" xfId="3" applyNumberFormat="1" applyFont="1" applyFill="1" applyAlignment="1">
      <alignment horizontal="left" vertical="center" wrapText="1"/>
    </xf>
    <xf numFmtId="0" fontId="11" fillId="0" borderId="0" xfId="4" applyFont="1"/>
    <xf numFmtId="164" fontId="11" fillId="0" borderId="0" xfId="3" applyNumberFormat="1" applyFont="1"/>
    <xf numFmtId="0" fontId="3" fillId="0" borderId="0" xfId="4" applyFont="1" applyAlignment="1">
      <alignment horizontal="center" vertical="center"/>
    </xf>
    <xf numFmtId="0" fontId="13" fillId="0" borderId="0" xfId="4" applyFont="1" applyAlignment="1">
      <alignment vertical="center"/>
    </xf>
    <xf numFmtId="0" fontId="12" fillId="2" borderId="0" xfId="4" applyFont="1" applyFill="1" applyAlignment="1">
      <alignment horizontal="left" vertical="center"/>
    </xf>
    <xf numFmtId="1" fontId="8" fillId="2" borderId="0" xfId="3" applyNumberFormat="1" applyFont="1" applyFill="1" applyAlignment="1">
      <alignment horizontal="right" vertical="center"/>
    </xf>
    <xf numFmtId="1" fontId="15" fillId="0" borderId="0" xfId="4" applyNumberFormat="1" applyFont="1" applyAlignment="1">
      <alignment horizontal="right"/>
    </xf>
    <xf numFmtId="1" fontId="8" fillId="2" borderId="0" xfId="3" applyNumberFormat="1" applyFont="1" applyFill="1" applyBorder="1" applyAlignment="1">
      <alignment horizontal="right" vertical="center"/>
    </xf>
    <xf numFmtId="0" fontId="13" fillId="2" borderId="0" xfId="4" applyFont="1" applyFill="1"/>
    <xf numFmtId="164" fontId="13" fillId="2" borderId="0" xfId="3" applyNumberFormat="1" applyFont="1" applyFill="1"/>
    <xf numFmtId="41" fontId="13" fillId="2" borderId="0" xfId="4" applyNumberFormat="1" applyFont="1" applyFill="1"/>
    <xf numFmtId="164" fontId="13" fillId="2" borderId="0" xfId="3" applyNumberFormat="1" applyFont="1" applyFill="1" applyBorder="1"/>
    <xf numFmtId="164" fontId="3" fillId="2" borderId="0" xfId="3" applyNumberFormat="1" applyFont="1" applyFill="1" applyAlignment="1">
      <alignment horizontal="center" vertical="center"/>
    </xf>
    <xf numFmtId="164" fontId="3" fillId="2" borderId="0" xfId="3" applyNumberFormat="1" applyFont="1" applyFill="1" applyBorder="1" applyAlignment="1">
      <alignment horizontal="center" vertical="center"/>
    </xf>
    <xf numFmtId="0" fontId="7" fillId="0" borderId="0" xfId="4" applyFont="1" applyAlignment="1">
      <alignment horizontal="left" vertical="center"/>
    </xf>
    <xf numFmtId="43" fontId="7" fillId="2" borderId="0" xfId="3" applyFont="1" applyFill="1" applyAlignment="1">
      <alignment horizontal="center" vertical="center"/>
    </xf>
    <xf numFmtId="41" fontId="11" fillId="0" borderId="0" xfId="4" applyNumberFormat="1" applyFont="1"/>
    <xf numFmtId="43" fontId="13" fillId="2" borderId="0" xfId="3" applyFont="1" applyFill="1" applyBorder="1" applyAlignment="1">
      <alignment horizontal="center"/>
    </xf>
    <xf numFmtId="164" fontId="13" fillId="2" borderId="0" xfId="3" applyNumberFormat="1" applyFont="1" applyFill="1" applyBorder="1" applyAlignment="1">
      <alignment horizontal="center"/>
    </xf>
    <xf numFmtId="0" fontId="12" fillId="2" borderId="0" xfId="4" applyFont="1" applyFill="1"/>
    <xf numFmtId="43" fontId="9" fillId="2" borderId="0" xfId="3" applyFont="1" applyFill="1" applyBorder="1" applyAlignment="1">
      <alignment horizontal="center"/>
    </xf>
    <xf numFmtId="41" fontId="12" fillId="0" borderId="0" xfId="4" applyNumberFormat="1" applyFont="1"/>
    <xf numFmtId="164" fontId="9" fillId="2" borderId="0" xfId="3" applyNumberFormat="1" applyFont="1" applyFill="1" applyBorder="1" applyAlignment="1">
      <alignment horizontal="center"/>
    </xf>
    <xf numFmtId="43" fontId="9" fillId="2" borderId="2" xfId="3" applyFont="1" applyFill="1" applyBorder="1" applyAlignment="1">
      <alignment horizontal="center"/>
    </xf>
    <xf numFmtId="43" fontId="11" fillId="0" borderId="0" xfId="4" applyNumberFormat="1" applyFont="1"/>
    <xf numFmtId="0" fontId="11" fillId="2" borderId="0" xfId="4" applyFont="1" applyFill="1"/>
    <xf numFmtId="43" fontId="11" fillId="2" borderId="0" xfId="4" applyNumberFormat="1" applyFont="1" applyFill="1" applyAlignment="1">
      <alignment horizontal="right"/>
    </xf>
    <xf numFmtId="164" fontId="8" fillId="0" borderId="0" xfId="3" applyNumberFormat="1" applyFont="1" applyAlignment="1">
      <alignment horizontal="center" vertical="center"/>
    </xf>
    <xf numFmtId="0" fontId="9" fillId="2" borderId="0" xfId="4" applyFont="1" applyFill="1" applyAlignment="1">
      <alignment vertical="top" wrapText="1" readingOrder="1"/>
    </xf>
    <xf numFmtId="0" fontId="8" fillId="2" borderId="0" xfId="4" applyFont="1" applyFill="1" applyAlignment="1">
      <alignment horizontal="right" vertical="center"/>
    </xf>
    <xf numFmtId="0" fontId="13" fillId="2" borderId="0" xfId="4" applyFont="1" applyFill="1" applyAlignment="1">
      <alignment horizontal="left" vertical="top" wrapText="1" readingOrder="1"/>
    </xf>
    <xf numFmtId="41" fontId="3" fillId="2" borderId="0" xfId="4" applyNumberFormat="1" applyFont="1" applyFill="1" applyAlignment="1">
      <alignment horizontal="right" vertical="center"/>
    </xf>
    <xf numFmtId="164" fontId="3" fillId="2" borderId="0" xfId="3" applyNumberFormat="1" applyFont="1" applyFill="1" applyAlignment="1">
      <alignment horizontal="right" vertical="center"/>
    </xf>
    <xf numFmtId="164" fontId="3" fillId="2" borderId="0" xfId="3" applyNumberFormat="1" applyFont="1" applyFill="1" applyBorder="1" applyAlignment="1">
      <alignment horizontal="right" vertical="center"/>
    </xf>
    <xf numFmtId="0" fontId="3" fillId="2" borderId="0" xfId="4" applyFont="1" applyFill="1" applyAlignment="1">
      <alignment horizontal="left" vertical="center"/>
    </xf>
    <xf numFmtId="0" fontId="13" fillId="2" borderId="0" xfId="4" applyFont="1" applyFill="1" applyAlignment="1">
      <alignment vertical="top" wrapText="1" readingOrder="1"/>
    </xf>
    <xf numFmtId="43" fontId="11" fillId="0" borderId="0" xfId="3" applyFont="1" applyAlignment="1">
      <alignment horizontal="right"/>
    </xf>
    <xf numFmtId="41" fontId="11" fillId="0" borderId="0" xfId="4" applyNumberFormat="1" applyFont="1" applyAlignment="1">
      <alignment horizontal="right"/>
    </xf>
    <xf numFmtId="164" fontId="11" fillId="0" borderId="0" xfId="3" applyNumberFormat="1" applyFont="1" applyBorder="1" applyAlignment="1">
      <alignment horizontal="right"/>
    </xf>
    <xf numFmtId="43" fontId="13" fillId="0" borderId="0" xfId="3" applyFont="1" applyAlignment="1">
      <alignment horizontal="center" vertical="center" readingOrder="1"/>
    </xf>
    <xf numFmtId="41" fontId="13" fillId="2" borderId="0" xfId="4" applyNumberFormat="1" applyFont="1" applyFill="1" applyAlignment="1">
      <alignment horizontal="right" vertical="top" wrapText="1" readingOrder="1"/>
    </xf>
    <xf numFmtId="164" fontId="13" fillId="0" borderId="0" xfId="3" applyNumberFormat="1" applyFont="1" applyBorder="1" applyAlignment="1">
      <alignment horizontal="center" vertical="center" readingOrder="1"/>
    </xf>
    <xf numFmtId="43" fontId="11" fillId="2" borderId="0" xfId="3" applyFont="1" applyFill="1" applyAlignment="1">
      <alignment horizontal="right"/>
    </xf>
    <xf numFmtId="164" fontId="11" fillId="2" borderId="0" xfId="3" applyNumberFormat="1" applyFont="1" applyFill="1" applyBorder="1" applyAlignment="1">
      <alignment horizontal="right"/>
    </xf>
    <xf numFmtId="43" fontId="12" fillId="2" borderId="3" xfId="3" applyFont="1" applyFill="1" applyBorder="1" applyAlignment="1">
      <alignment horizontal="right"/>
    </xf>
    <xf numFmtId="41" fontId="12" fillId="0" borderId="0" xfId="4" applyNumberFormat="1" applyFont="1" applyAlignment="1">
      <alignment horizontal="right"/>
    </xf>
    <xf numFmtId="164" fontId="12" fillId="2" borderId="0" xfId="3" applyNumberFormat="1" applyFont="1" applyFill="1" applyBorder="1" applyAlignment="1">
      <alignment horizontal="right"/>
    </xf>
    <xf numFmtId="3" fontId="11" fillId="0" borderId="0" xfId="4" applyNumberFormat="1" applyFont="1"/>
    <xf numFmtId="164" fontId="12" fillId="2" borderId="0" xfId="3" applyNumberFormat="1" applyFont="1" applyFill="1" applyAlignment="1">
      <alignment horizontal="right"/>
    </xf>
    <xf numFmtId="41" fontId="12" fillId="2" borderId="0" xfId="4" applyNumberFormat="1" applyFont="1" applyFill="1" applyAlignment="1">
      <alignment horizontal="right"/>
    </xf>
    <xf numFmtId="164" fontId="12" fillId="0" borderId="0" xfId="3" applyNumberFormat="1" applyFont="1" applyAlignment="1">
      <alignment horizontal="right"/>
    </xf>
    <xf numFmtId="41" fontId="11" fillId="2" borderId="0" xfId="4" applyNumberFormat="1" applyFont="1" applyFill="1" applyAlignment="1">
      <alignment horizontal="right"/>
    </xf>
    <xf numFmtId="164" fontId="13" fillId="2" borderId="0" xfId="3" applyNumberFormat="1" applyFont="1" applyFill="1" applyAlignment="1">
      <alignment horizontal="right" vertical="top" wrapText="1" readingOrder="1"/>
    </xf>
    <xf numFmtId="0" fontId="3" fillId="0" borderId="0" xfId="4" applyFont="1" applyAlignment="1">
      <alignment horizontal="left" vertical="center"/>
    </xf>
    <xf numFmtId="164" fontId="8" fillId="2" borderId="0" xfId="3" applyNumberFormat="1" applyFont="1" applyFill="1" applyAlignment="1">
      <alignment horizontal="right" vertical="center"/>
    </xf>
    <xf numFmtId="164" fontId="8" fillId="2" borderId="0" xfId="3" applyNumberFormat="1" applyFont="1" applyFill="1" applyBorder="1" applyAlignment="1">
      <alignment horizontal="right" vertical="center"/>
    </xf>
    <xf numFmtId="0" fontId="7" fillId="0" borderId="0" xfId="4" applyFont="1" applyAlignment="1">
      <alignment vertical="center"/>
    </xf>
    <xf numFmtId="0" fontId="9" fillId="0" borderId="0" xfId="4" applyFont="1" applyAlignment="1">
      <alignment vertical="top" wrapText="1" readingOrder="1"/>
    </xf>
    <xf numFmtId="0" fontId="3" fillId="0" borderId="0" xfId="4" applyFont="1" applyAlignment="1">
      <alignment vertical="center"/>
    </xf>
    <xf numFmtId="44" fontId="12" fillId="2" borderId="0" xfId="1" applyFont="1" applyFill="1" applyAlignment="1">
      <alignment horizontal="right"/>
    </xf>
    <xf numFmtId="0" fontId="11" fillId="2" borderId="0" xfId="4" applyFont="1" applyFill="1" applyAlignment="1">
      <alignment horizontal="right"/>
    </xf>
    <xf numFmtId="0" fontId="11" fillId="0" borderId="0" xfId="4" applyFont="1" applyAlignment="1">
      <alignment horizontal="right"/>
    </xf>
    <xf numFmtId="164" fontId="11" fillId="0" borderId="0" xfId="3" applyNumberFormat="1" applyFont="1" applyAlignment="1">
      <alignment horizontal="right"/>
    </xf>
    <xf numFmtId="0" fontId="16" fillId="0" borderId="0" xfId="4" applyFont="1"/>
    <xf numFmtId="0" fontId="2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2" borderId="0" xfId="4" applyFont="1" applyFill="1" applyAlignment="1">
      <alignment horizontal="left" vertical="top" wrapText="1" readingOrder="1"/>
    </xf>
  </cellXfs>
  <cellStyles count="5">
    <cellStyle name="Millares 2" xfId="3" xr:uid="{C7CCE0E6-57E5-436C-AA95-E7163E7AF0AA}"/>
    <cellStyle name="Moneda" xfId="1" builtinId="4"/>
    <cellStyle name="Normal" xfId="0" builtinId="0"/>
    <cellStyle name="Normal 2" xfId="4" xr:uid="{109BD6D3-6E2F-45B4-8726-6496DB05EBF5}"/>
    <cellStyle name="Normal 3" xfId="2" xr:uid="{1DAA1452-9BC1-43AB-8CB4-D695DEBC06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51945-D508-440E-9BAB-4AD1115B255A}">
  <dimension ref="A1:I71"/>
  <sheetViews>
    <sheetView tabSelected="1" workbookViewId="0">
      <selection activeCell="F30" sqref="F30"/>
    </sheetView>
  </sheetViews>
  <sheetFormatPr baseColWidth="10" defaultColWidth="11" defaultRowHeight="15.75" x14ac:dyDescent="0.25"/>
  <cols>
    <col min="1" max="1" width="62.28515625" style="5" customWidth="1"/>
    <col min="2" max="2" width="26" style="65" customWidth="1"/>
    <col min="3" max="3" width="5.5703125" style="66" customWidth="1"/>
    <col min="4" max="4" width="18.7109375" style="67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71" t="s">
        <v>0</v>
      </c>
      <c r="B4" s="71"/>
      <c r="C4" s="3"/>
      <c r="D4" s="4"/>
      <c r="E4" s="3"/>
    </row>
    <row r="5" spans="1:5" ht="18.75" x14ac:dyDescent="0.25">
      <c r="A5" s="72" t="s">
        <v>8</v>
      </c>
      <c r="B5" s="72"/>
      <c r="C5" s="5"/>
      <c r="D5" s="6"/>
      <c r="E5" s="7"/>
    </row>
    <row r="6" spans="1:5" ht="18.75" x14ac:dyDescent="0.25">
      <c r="A6" s="72" t="s">
        <v>1</v>
      </c>
      <c r="B6" s="72"/>
      <c r="C6" s="5"/>
      <c r="D6" s="6"/>
      <c r="E6" s="7"/>
    </row>
    <row r="7" spans="1:5" x14ac:dyDescent="0.25">
      <c r="A7" s="8" t="s">
        <v>9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7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10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11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12</v>
      </c>
      <c r="B14" s="20">
        <v>41337907</v>
      </c>
      <c r="C14" s="5"/>
      <c r="D14" s="18"/>
      <c r="E14" s="7"/>
    </row>
    <row r="15" spans="1:5" ht="15.75" customHeight="1" x14ac:dyDescent="0.25">
      <c r="A15" s="19" t="s">
        <v>13</v>
      </c>
      <c r="B15" s="20">
        <v>1721322.5</v>
      </c>
      <c r="C15" s="5"/>
      <c r="D15" s="18"/>
      <c r="E15" s="7"/>
    </row>
    <row r="16" spans="1:5" ht="15.75" customHeight="1" x14ac:dyDescent="0.25">
      <c r="A16" s="19" t="s">
        <v>14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15</v>
      </c>
      <c r="B17" s="20">
        <v>402145</v>
      </c>
      <c r="C17" s="5"/>
      <c r="D17" s="18"/>
      <c r="E17" s="7"/>
    </row>
    <row r="18" spans="1:6" ht="15.75" customHeight="1" x14ac:dyDescent="0.25">
      <c r="A18" s="19" t="s">
        <v>16</v>
      </c>
      <c r="B18" s="20">
        <v>75995</v>
      </c>
      <c r="C18" s="21"/>
      <c r="D18" s="18"/>
      <c r="E18" s="7"/>
    </row>
    <row r="19" spans="1:6" x14ac:dyDescent="0.25">
      <c r="A19" s="19" t="s">
        <v>17</v>
      </c>
      <c r="B19" s="22">
        <v>42594494.960000001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18</v>
      </c>
      <c r="B21" s="25">
        <f>SUM(B14:B20)</f>
        <v>86171864.460000008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19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3" t="s">
        <v>20</v>
      </c>
      <c r="B28" s="73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11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21</v>
      </c>
      <c r="B33" s="41">
        <v>39786034.399999999</v>
      </c>
      <c r="C33" s="42"/>
      <c r="D33" s="43"/>
      <c r="E33" s="7"/>
    </row>
    <row r="34" spans="1:6" ht="13.5" customHeight="1" x14ac:dyDescent="0.25">
      <c r="A34" s="40" t="s">
        <v>22</v>
      </c>
      <c r="B34" s="41">
        <v>1559617.39</v>
      </c>
      <c r="C34" s="42"/>
      <c r="D34" s="43"/>
      <c r="E34" s="7"/>
    </row>
    <row r="35" spans="1:6" ht="0.75" customHeight="1" x14ac:dyDescent="0.25">
      <c r="A35" s="40" t="s">
        <v>23</v>
      </c>
      <c r="B35" s="41"/>
      <c r="C35" s="42"/>
      <c r="D35" s="43"/>
      <c r="E35" s="7"/>
    </row>
    <row r="36" spans="1:6" ht="15.75" customHeight="1" x14ac:dyDescent="0.25">
      <c r="A36" s="40" t="s">
        <v>24</v>
      </c>
      <c r="B36" s="44">
        <v>1079544.92</v>
      </c>
      <c r="C36" s="45"/>
      <c r="D36" s="46"/>
      <c r="E36" s="7"/>
    </row>
    <row r="37" spans="1:6" ht="17.25" hidden="1" customHeight="1" x14ac:dyDescent="0.25">
      <c r="A37" s="40"/>
      <c r="B37" s="41"/>
      <c r="C37" s="42"/>
      <c r="D37" s="43"/>
      <c r="E37" s="7"/>
    </row>
    <row r="38" spans="1:6" x14ac:dyDescent="0.25">
      <c r="A38" s="40" t="s">
        <v>25</v>
      </c>
      <c r="B38" s="41">
        <v>1019175</v>
      </c>
      <c r="C38" s="42"/>
      <c r="D38" s="43"/>
      <c r="E38" s="7"/>
    </row>
    <row r="39" spans="1:6" hidden="1" x14ac:dyDescent="0.25">
      <c r="A39" s="40" t="s">
        <v>26</v>
      </c>
      <c r="B39" s="47" t="e">
        <f>+#REF!</f>
        <v>#REF!</v>
      </c>
      <c r="C39" s="42"/>
      <c r="D39" s="48"/>
      <c r="E39" s="7"/>
    </row>
    <row r="40" spans="1:6" ht="16.5" thickBot="1" x14ac:dyDescent="0.3">
      <c r="A40" s="33" t="s">
        <v>27</v>
      </c>
      <c r="B40" s="49">
        <f>B33+B34+B36+B37+B38</f>
        <v>43444371.710000001</v>
      </c>
      <c r="C40" s="50"/>
      <c r="D40" s="51"/>
      <c r="E40" s="7"/>
      <c r="F40" s="52"/>
    </row>
    <row r="41" spans="1:6" ht="16.5" hidden="1" thickTop="1" x14ac:dyDescent="0.25">
      <c r="A41" s="33"/>
      <c r="B41" s="53"/>
      <c r="C41" s="50"/>
      <c r="D41" s="51"/>
      <c r="E41" s="7"/>
    </row>
    <row r="42" spans="1:6" ht="16.5" hidden="1" thickTop="1" x14ac:dyDescent="0.25">
      <c r="A42" s="33"/>
      <c r="B42" s="54"/>
      <c r="C42" s="50"/>
      <c r="D42" s="55"/>
      <c r="E42" s="7"/>
    </row>
    <row r="43" spans="1:6" ht="16.5" hidden="1" thickTop="1" x14ac:dyDescent="0.25">
      <c r="A43" s="33"/>
      <c r="B43" s="54"/>
      <c r="C43" s="50"/>
      <c r="D43" s="55"/>
      <c r="E43" s="7"/>
    </row>
    <row r="44" spans="1:6" ht="16.5" thickTop="1" x14ac:dyDescent="0.25">
      <c r="A44" s="40"/>
      <c r="B44" s="56" t="s">
        <v>2</v>
      </c>
      <c r="C44" s="42"/>
      <c r="D44" s="57"/>
      <c r="E44" s="7"/>
    </row>
    <row r="45" spans="1:6" x14ac:dyDescent="0.25">
      <c r="A45" s="33" t="s">
        <v>28</v>
      </c>
      <c r="B45" s="5"/>
      <c r="C45" s="5"/>
      <c r="D45" s="6"/>
      <c r="E45" s="7"/>
    </row>
    <row r="46" spans="1:6" ht="0.75" customHeight="1" x14ac:dyDescent="0.25">
      <c r="B46" s="5"/>
      <c r="C46" s="5"/>
      <c r="D46" s="6"/>
      <c r="E46" s="7"/>
    </row>
    <row r="47" spans="1:6" x14ac:dyDescent="0.25">
      <c r="A47" s="58" t="s">
        <v>11</v>
      </c>
      <c r="B47" s="10">
        <v>2025</v>
      </c>
      <c r="C47" s="5"/>
      <c r="D47" s="12"/>
      <c r="E47" s="7"/>
    </row>
    <row r="48" spans="1:6" x14ac:dyDescent="0.25">
      <c r="A48" s="58"/>
      <c r="B48" s="59"/>
      <c r="C48" s="5"/>
      <c r="D48" s="60"/>
      <c r="E48" s="7"/>
    </row>
    <row r="49" spans="1:5" x14ac:dyDescent="0.25">
      <c r="A49" s="61" t="s">
        <v>29</v>
      </c>
      <c r="B49" s="47">
        <v>5044724.59</v>
      </c>
      <c r="C49" s="50"/>
      <c r="D49" s="43"/>
      <c r="E49" s="7"/>
    </row>
    <row r="50" spans="1:5" ht="15" customHeight="1" x14ac:dyDescent="0.25">
      <c r="A50" s="62" t="s">
        <v>30</v>
      </c>
      <c r="B50" s="47"/>
      <c r="C50" s="50"/>
      <c r="D50" s="51"/>
    </row>
    <row r="51" spans="1:5" ht="15" customHeight="1" x14ac:dyDescent="0.25">
      <c r="A51" s="63" t="s">
        <v>31</v>
      </c>
      <c r="B51" s="64">
        <f>B40+B50</f>
        <v>43444371.710000001</v>
      </c>
      <c r="C51" s="50"/>
      <c r="D51" s="51"/>
    </row>
    <row r="52" spans="1:5" hidden="1" x14ac:dyDescent="0.25"/>
    <row r="53" spans="1:5" x14ac:dyDescent="0.25">
      <c r="A53" s="68"/>
    </row>
    <row r="54" spans="1:5" x14ac:dyDescent="0.25">
      <c r="A54" s="33" t="s">
        <v>19</v>
      </c>
    </row>
    <row r="56" spans="1:5" x14ac:dyDescent="0.25">
      <c r="A56" s="68" t="s">
        <v>32</v>
      </c>
    </row>
    <row r="57" spans="1:5" ht="17.25" customHeight="1" x14ac:dyDescent="0.25"/>
    <row r="58" spans="1:5" ht="13.5" customHeight="1" x14ac:dyDescent="0.25"/>
    <row r="59" spans="1:5" x14ac:dyDescent="0.25">
      <c r="A59" s="33" t="s">
        <v>28</v>
      </c>
    </row>
    <row r="63" spans="1:5" ht="0.75" customHeight="1" x14ac:dyDescent="0.25"/>
    <row r="64" spans="1:5" hidden="1" x14ac:dyDescent="0.25"/>
    <row r="65" spans="1:4" hidden="1" x14ac:dyDescent="0.25"/>
    <row r="66" spans="1:4" hidden="1" x14ac:dyDescent="0.25"/>
    <row r="69" spans="1:4" x14ac:dyDescent="0.25">
      <c r="A69" s="1" t="s">
        <v>3</v>
      </c>
      <c r="B69" s="66"/>
      <c r="C69" s="67"/>
      <c r="D69" s="30"/>
    </row>
    <row r="70" spans="1:4" x14ac:dyDescent="0.25">
      <c r="A70" s="2" t="s">
        <v>5</v>
      </c>
      <c r="B70" s="69" t="s">
        <v>4</v>
      </c>
      <c r="C70" s="69"/>
      <c r="D70" s="69"/>
    </row>
    <row r="71" spans="1:4" x14ac:dyDescent="0.25">
      <c r="B71" s="70" t="s">
        <v>6</v>
      </c>
      <c r="C71" s="70"/>
      <c r="D71" s="70"/>
    </row>
  </sheetData>
  <mergeCells count="6">
    <mergeCell ref="B71:D71"/>
    <mergeCell ref="A4:B4"/>
    <mergeCell ref="A5:B5"/>
    <mergeCell ref="A6:B6"/>
    <mergeCell ref="A28:B28"/>
    <mergeCell ref="B70:D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Y EGRESO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2026-02-12T15:25:49Z</dcterms:created>
  <dcterms:modified xsi:type="dcterms:W3CDTF">2026-02-12T19:08:02Z</dcterms:modified>
</cp:coreProperties>
</file>