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e3a9a1f178dc78/Desktop/OAI/Portal Transpaarencia/Financiero/Cuenta Por Pagar/"/>
    </mc:Choice>
  </mc:AlternateContent>
  <xr:revisionPtr revIDLastSave="10" documentId="8_{B41D173C-604E-4CB1-BCBC-469C5526DC86}" xr6:coauthVersionLast="47" xr6:coauthVersionMax="47" xr10:uidLastSave="{ADE45331-F243-4BA6-903A-870944DB1F94}"/>
  <bookViews>
    <workbookView xWindow="-120" yWindow="-120" windowWidth="29040" windowHeight="15720" xr2:uid="{7B2C4FC6-8AA1-4B7F-8E91-0717CF4AF7C7}"/>
  </bookViews>
  <sheets>
    <sheet name="DEUDA DEL MES EN FACTURA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Alberto Valentin Cuevas Santana</author>
  </authors>
  <commentList>
    <comment ref="G6" authorId="0" shapeId="0" xr:uid="{F841366E-D84B-4B92-8E45-5DF95D8FB8E9}">
      <text>
        <r>
          <rPr>
            <b/>
            <sz val="9"/>
            <color indexed="81"/>
            <rFont val="Tahoma"/>
            <family val="2"/>
          </rPr>
          <t>Alberto Valentin Cuevas Santana: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<sst xmlns="http://schemas.openxmlformats.org/spreadsheetml/2006/main" count="175" uniqueCount="152">
  <si>
    <t>Encargado de Contabilidad</t>
  </si>
  <si>
    <t>DESCRIPCION</t>
  </si>
  <si>
    <t xml:space="preserve">PLANETA AZUL </t>
  </si>
  <si>
    <t>E450000022810</t>
  </si>
  <si>
    <t>SOLUCORP</t>
  </si>
  <si>
    <t>B1500000430</t>
  </si>
  <si>
    <t>COPEM HOSPICLINIC</t>
  </si>
  <si>
    <t>E450000000044</t>
  </si>
  <si>
    <t>B1500000431</t>
  </si>
  <si>
    <t>B1500000279</t>
  </si>
  <si>
    <t>B1500001072</t>
  </si>
  <si>
    <t>E450000000646</t>
  </si>
  <si>
    <t>CIENTEC</t>
  </si>
  <si>
    <t>E450000000202</t>
  </si>
  <si>
    <t>B1500000432</t>
  </si>
  <si>
    <t>B1500000336</t>
  </si>
  <si>
    <t>B1500000444</t>
  </si>
  <si>
    <t>E450000000013</t>
  </si>
  <si>
    <t>E450000000037</t>
  </si>
  <si>
    <t>E4500000000574</t>
  </si>
  <si>
    <t>E450000004934</t>
  </si>
  <si>
    <t>B1500000583</t>
  </si>
  <si>
    <t>E450000101761</t>
  </si>
  <si>
    <t>E450000000021</t>
  </si>
  <si>
    <t>B1500000337</t>
  </si>
  <si>
    <t>B1500001073</t>
  </si>
  <si>
    <t>B1500000327</t>
  </si>
  <si>
    <t>B1500000694</t>
  </si>
  <si>
    <t>B1500000001</t>
  </si>
  <si>
    <t>B1500000340</t>
  </si>
  <si>
    <t>B1500000060</t>
  </si>
  <si>
    <t>E450000004933</t>
  </si>
  <si>
    <t>B1500000339</t>
  </si>
  <si>
    <t>E450000000377</t>
  </si>
  <si>
    <t>E450000000158</t>
  </si>
  <si>
    <t>B1500000011</t>
  </si>
  <si>
    <t>B1500000425</t>
  </si>
  <si>
    <t>E450000002533</t>
  </si>
  <si>
    <t>E450000102253</t>
  </si>
  <si>
    <t>E450000102254</t>
  </si>
  <si>
    <t>E450000105904</t>
  </si>
  <si>
    <t>B1500000135</t>
  </si>
  <si>
    <t>E450000000861</t>
  </si>
  <si>
    <t>E450000022818</t>
  </si>
  <si>
    <t>E450000023264</t>
  </si>
  <si>
    <t>B1500000338</t>
  </si>
  <si>
    <t>B1500000887</t>
  </si>
  <si>
    <t>B1500000198</t>
  </si>
  <si>
    <t>Deuda del Hospital G. de Especialidades Dr. Mario Tolentino Dipp mes de Marzo 2026</t>
  </si>
  <si>
    <t xml:space="preserve">NOMBRE DE OFERETES </t>
  </si>
  <si>
    <t>ITEBIS 18%</t>
  </si>
  <si>
    <t xml:space="preserve">COMPROBANTE G </t>
  </si>
  <si>
    <t>FECHA DE FACT</t>
  </si>
  <si>
    <t>MONTO FACTURADO</t>
  </si>
  <si>
    <t>ADQUISICION  DE BOTELLONES DE AGUA PARA USO EN EL HOSPITAL</t>
  </si>
  <si>
    <t>E450000022501</t>
  </si>
  <si>
    <t>PROVEEDORES DEL CARIBE PROVECAR SRL</t>
  </si>
  <si>
    <t>ADQUISICION DE CAMAROTES, COCHONES PARA USO EN EL HOSPITAL</t>
  </si>
  <si>
    <t>RADLAFE GRUOP SRL</t>
  </si>
  <si>
    <t>ADQUISICION DE HALOPERIDOL GOTA Y LACTATO DE BIPERIDENO PARA USO EN EL HOSPITAL</t>
  </si>
  <si>
    <t>OBELCA SRL</t>
  </si>
  <si>
    <t>SERVICIO DE SUMINISTRO E INSTALACION DE MAMPARAS Y PUESTAS</t>
  </si>
  <si>
    <t>SERVICIO DE REPARACION DE TECHO EN SHEETROCK EN EL HOSPITAL</t>
  </si>
  <si>
    <t>B-NETWORK LMB, SRL</t>
  </si>
  <si>
    <t>ADQUISICION DE CABLE UHD 4KX2K 3D 1X4HDTV PARA USO EN EL HOSPITAL</t>
  </si>
  <si>
    <t>B1500000034</t>
  </si>
  <si>
    <t>COMUNICACIONES Y REDES DE SANTO DOMINGO,SRL</t>
  </si>
  <si>
    <t>ADQUISICION DE RADIO PORTATIL MOTOROLA R2 UHF PARA USO EN HOSPITAL</t>
  </si>
  <si>
    <t>HOSPITRONICA, SRL</t>
  </si>
  <si>
    <t>SERVICION DE MANTENIMIENTO DE LAVADORAS MARCA STEELCO EN EL HOSPITAL</t>
  </si>
  <si>
    <t>B1500000201</t>
  </si>
  <si>
    <t>TU AMIGO, SRL</t>
  </si>
  <si>
    <t>ADQUISICION DE GASOIL REGULAR PARA USO EN EL HOSPITAL</t>
  </si>
  <si>
    <t>SERVICIO DE MANTENIMIENTO PARA SISTEMA EN EL HOSPITAL</t>
  </si>
  <si>
    <t>SERVICION DE MANTEMIENTO DE 5 ELEVADORES PARA USO EN EL HOSPITAL</t>
  </si>
  <si>
    <t>MORAMI, SRL</t>
  </si>
  <si>
    <t>ADQUISICION DE MEDICAMENTOS MIRTAZAPINA PARA USO EN EL HOSPITAL</t>
  </si>
  <si>
    <t>ADQUISICION DE LEVETIRACETAM EN AMPOLLA  PARA USO EN EL HOSPITAL</t>
  </si>
  <si>
    <t>E450000000549</t>
  </si>
  <si>
    <t>INVERSIONES FURO</t>
  </si>
  <si>
    <t>ADQUISICION DE PROTECTOR BUCAL PARA BOXEO PARA USO EN EL HOSPITAL</t>
  </si>
  <si>
    <t>ADQUISICION DE INSUMOS PARA EL LABORATORIO DE ESTE HOSPITAL</t>
  </si>
  <si>
    <t>RAMISOL SOLUCIONES</t>
  </si>
  <si>
    <t xml:space="preserve">ADQUISICION DE SUJETADOR PARA PACIENTES UNIVERSAL </t>
  </si>
  <si>
    <t>BIO-NOVA SRL</t>
  </si>
  <si>
    <t>E450000000710</t>
  </si>
  <si>
    <t>ALAT SALUD SRL</t>
  </si>
  <si>
    <t>ADQUISICION DENITROGLICERINA 50 MG AMP PARA USO EN EL HDMTD</t>
  </si>
  <si>
    <t>TROPIGAS DOMINICANA SRL</t>
  </si>
  <si>
    <t>ADQUISICION DE GLP PARA USO EN EL HOSPITAL</t>
  </si>
  <si>
    <t>SERVICIO DE MANTENIMIENTO  ANUAL PARA SINCRONIZADOR ELECTRICO  EN EL HOSPITAL</t>
  </si>
  <si>
    <t>FUMIGACIONES FUMIDEX SRL</t>
  </si>
  <si>
    <t>SERVICIOS DE FUMIGACION Y CONTROL DE PLAGAS CORRESPONDIENTE A FEBRERO 2026</t>
  </si>
  <si>
    <t>ADQUISICIO DE LLENADO DE BOTELLONES DE AGUA PARA USO EN EL HOSPITAL</t>
  </si>
  <si>
    <t>SUPLIDORE R Y S SRL</t>
  </si>
  <si>
    <t>ADQUISICION DE EMBUTIDOS PARA CONSUMOS EN EL HOSPITAL</t>
  </si>
  <si>
    <t>B1500000695</t>
  </si>
  <si>
    <t>10/3//2026</t>
  </si>
  <si>
    <t>JIMENEZ  LOGITICA Y SERVICIOS SRL</t>
  </si>
  <si>
    <t>GRUPO TILLOMARC SRL</t>
  </si>
  <si>
    <t>ADQUISICION DE VIVERES Y VEGETALES PARA USO EN DEL HOSPITAL</t>
  </si>
  <si>
    <t>AIR LIQUIDE</t>
  </si>
  <si>
    <t>ADQUISICION DE OXIGENO MEDICO PARA USO EN EL HOSPITAL</t>
  </si>
  <si>
    <t xml:space="preserve">MULTISERVICIOS </t>
  </si>
  <si>
    <t>ADQUISICION DE PLAFONES ACUSTICOS TIPO COMERCIAL 60 X 60 CM.2X2 PARA USO EN EL HOSPITAL</t>
  </si>
  <si>
    <t>CONFORPRA</t>
  </si>
  <si>
    <t>SERVICIO DE DOSIMETRO EXTERNO PERSONAL PARA USO EN EL HOSPITAL</t>
  </si>
  <si>
    <t>B1500000176</t>
  </si>
  <si>
    <t>ADQUISICION DE PROVEEDORES DEL CARIBE PROVECAR SRL</t>
  </si>
  <si>
    <t>BIO DESINFECCION</t>
  </si>
  <si>
    <t>SERVICIO DE DESIFECION AL NIVEL SEGON EN EL HOSPITAL</t>
  </si>
  <si>
    <t>FARMADAL</t>
  </si>
  <si>
    <t>UVRO</t>
  </si>
  <si>
    <t>SERVICIO DE TRANSPORTE DE CAMION  PARA USO EN EL HOSPITAL</t>
  </si>
  <si>
    <t>CARU-TRADE SRL</t>
  </si>
  <si>
    <t>ADQUISICION ZAFACON PLASTICO TIPO PEDAL PARA USO EN EL HOSPITAL</t>
  </si>
  <si>
    <t>ADQUISICION DE GLP ( GAL LICUADO DE PETROLEO ) PARA USO EN EL HOSPITAL</t>
  </si>
  <si>
    <t>SAVEN PHAMA</t>
  </si>
  <si>
    <t>ADQUISICION DE MEDICAMENTOS TIQUEPIN 100MG ( QUETIAPINA) PARA USO EN EL HOSPITAL</t>
  </si>
  <si>
    <t>MEGALABS</t>
  </si>
  <si>
    <t>ADQUISICION DE MEDICAMENTOS  GOVAL GOTAS X20ML (RISPERIDONA) PARA USO EN EL HOSPITAL</t>
  </si>
  <si>
    <t>ADQUISICION DE BANDERA INSTIRUCIONAL EN RAZO PARA EL HOSPITAL</t>
  </si>
  <si>
    <t>GLOBAL 7 DISTRIBUCIÓN CARIBE SRL</t>
  </si>
  <si>
    <t>ADQUISICION DIOXIDO DE CLORO PARA CISTERNA PARA USO EN EL HOSPITAL</t>
  </si>
  <si>
    <t>B1500000282</t>
  </si>
  <si>
    <t>SUPLIMADE COMERCIAL,SRL</t>
  </si>
  <si>
    <t>ADQUISICION DE MATERIALE DESECHABLE PARA USO EN EL HOSPITAL</t>
  </si>
  <si>
    <t>SERVICIO DE MANTENIMIENTO DE MANEJADORA PARA USO EN ESTE HOSPITAL</t>
  </si>
  <si>
    <t>ALIANZA INNOVADORA DE SERVICIOS AMBIENTALES SRL</t>
  </si>
  <si>
    <t>SERVICION DE RECOGIDA DE DESECHOS BIOMEDICOS EN EL HDMTD</t>
  </si>
  <si>
    <t>E450000000163</t>
  </si>
  <si>
    <t>SECOND HAND IMPORTA LEAN S.R.L</t>
  </si>
  <si>
    <t>SERVICIO DE ADECUACION DE HABITACION 428 EN EL HOSPITAL</t>
  </si>
  <si>
    <t>TONER DEPOT</t>
  </si>
  <si>
    <t>SERVICION DE MANTENIMIENTOS DE LA IMPRESORA  DEL HOSPITAL</t>
  </si>
  <si>
    <t>GALAXY DENTAL , SRL</t>
  </si>
  <si>
    <t>ADQUISICION DE INSUMOS PARA EL AREA DE ODOCTOLOGIA DEL HOSPITAL</t>
  </si>
  <si>
    <t>B1500000412</t>
  </si>
  <si>
    <t>SARALI</t>
  </si>
  <si>
    <t>SERVICIO DE CONFECCION Y TERMINACION DE MUROS DE SHEETROCK EN EL HDMTD</t>
  </si>
  <si>
    <t>B1500000019</t>
  </si>
  <si>
    <t>CONFECCION  E INSTAKACION DE PERFILES DE 1-1/2 EN BORDE DE CALZADA EN LA PARTE FRONTAL DEL HOSPITAL</t>
  </si>
  <si>
    <t>ADQUISICION DE LLENADO DE BOTELLONES DE AGUA PARA USO EN EL HOSPITAL</t>
  </si>
  <si>
    <t>COMPAÑÍA  DOMINICANA DE TELEFONOS S.A</t>
  </si>
  <si>
    <t>SERVICIO DE TELECOMUNICACIONES PARA USO EN EL HOSPITAL</t>
  </si>
  <si>
    <t>ADQUISICION DE GLP ( GAS LICUADO DE PETROLEO) PARA USO EN EL HOSPITAL</t>
  </si>
  <si>
    <t>MACROTECH</t>
  </si>
  <si>
    <t>ADQUISICION DE INSUMOS PARA BOMBA DE INFUSION PARA EL HOSPITAL</t>
  </si>
  <si>
    <t>TOTAL DEL MES</t>
  </si>
  <si>
    <t>Licda: veronica pastranos peña</t>
  </si>
  <si>
    <t xml:space="preserve">                                                   Kelvinn modesto segura </t>
  </si>
  <si>
    <t xml:space="preserve">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</si>
</sst>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2"/>
      <name val="Times New Roman"/>
      <family val="1"/>
    </font>
    <font>
      <b/>
      <i/>
      <sz val="14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0" fillId="2" borderId="0" xfId="0" applyFill="1"/>
    <xf numFmtId="0" fontId="10" fillId="2" borderId="0" xfId="0" applyFont="1" applyFill="1"/>
    <xf numFmtId="0" fontId="12" fillId="0" borderId="0" xfId="0" applyFont="1" applyAlignment="1">
      <alignment horizontal="center"/>
    </xf>
    <xf numFmtId="0" fontId="6" fillId="2" borderId="0" xfId="0" applyFont="1" applyFill="1"/>
    <xf numFmtId="0" fontId="13" fillId="0" borderId="0" xfId="0" applyFont="1" applyAlignment="1">
      <alignment horizontal="center"/>
    </xf>
    <xf numFmtId="0" fontId="10" fillId="0" borderId="0" xfId="0" applyFont="1"/>
    <xf numFmtId="0" fontId="14" fillId="4" borderId="5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0" fillId="0" borderId="6" xfId="0" applyBorder="1"/>
    <xf numFmtId="0" fontId="15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44" fontId="3" fillId="2" borderId="3" xfId="2" applyFont="1" applyFill="1" applyBorder="1" applyAlignment="1">
      <alignment horizontal="center" vertical="center"/>
    </xf>
    <xf numFmtId="44" fontId="3" fillId="2" borderId="7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44" fontId="7" fillId="2" borderId="3" xfId="1" applyNumberFormat="1" applyFont="1" applyFill="1" applyBorder="1" applyAlignment="1">
      <alignment horizontal="right" wrapText="1"/>
    </xf>
    <xf numFmtId="165" fontId="3" fillId="2" borderId="2" xfId="0" applyNumberFormat="1" applyFont="1" applyFill="1" applyBorder="1" applyAlignment="1">
      <alignment vertical="center"/>
    </xf>
    <xf numFmtId="44" fontId="3" fillId="2" borderId="4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wrapText="1"/>
    </xf>
    <xf numFmtId="44" fontId="7" fillId="2" borderId="2" xfId="1" applyNumberFormat="1" applyFont="1" applyFill="1" applyBorder="1" applyAlignment="1">
      <alignment horizontal="right" wrapText="1"/>
    </xf>
    <xf numFmtId="44" fontId="3" fillId="2" borderId="2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wrapText="1"/>
    </xf>
    <xf numFmtId="44" fontId="3" fillId="2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wrapText="1"/>
    </xf>
    <xf numFmtId="0" fontId="15" fillId="2" borderId="2" xfId="0" applyFont="1" applyFill="1" applyBorder="1"/>
    <xf numFmtId="14" fontId="3" fillId="2" borderId="2" xfId="0" applyNumberFormat="1" applyFont="1" applyFill="1" applyBorder="1" applyAlignment="1">
      <alignment horizontal="center"/>
    </xf>
    <xf numFmtId="44" fontId="7" fillId="2" borderId="2" xfId="1" applyNumberFormat="1" applyFont="1" applyFill="1" applyBorder="1" applyAlignment="1">
      <alignment horizontal="right"/>
    </xf>
    <xf numFmtId="44" fontId="3" fillId="2" borderId="2" xfId="0" applyNumberFormat="1" applyFont="1" applyFill="1" applyBorder="1" applyAlignment="1">
      <alignment horizontal="center"/>
    </xf>
    <xf numFmtId="44" fontId="7" fillId="2" borderId="2" xfId="0" applyNumberFormat="1" applyFont="1" applyFill="1" applyBorder="1"/>
    <xf numFmtId="44" fontId="3" fillId="2" borderId="2" xfId="2" applyFont="1" applyFill="1" applyBorder="1" applyAlignment="1">
      <alignment horizontal="center" vertical="center" wrapText="1"/>
    </xf>
    <xf numFmtId="44" fontId="11" fillId="0" borderId="3" xfId="2" applyFont="1" applyBorder="1" applyAlignment="1"/>
    <xf numFmtId="0" fontId="11" fillId="0" borderId="3" xfId="0" applyFont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44" fontId="3" fillId="2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16" fillId="0" borderId="0" xfId="0" applyFont="1"/>
    <xf numFmtId="0" fontId="12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6">
    <cellStyle name="Millares" xfId="1" builtinId="3"/>
    <cellStyle name="Millares 2" xfId="4" xr:uid="{23547053-E293-4634-B100-FCC6B8E465DD}"/>
    <cellStyle name="Moneda" xfId="2" builtinId="4"/>
    <cellStyle name="Normal" xfId="0" builtinId="0"/>
    <cellStyle name="Normal 2" xfId="5" xr:uid="{EC375248-3247-498C-AAB3-DEAEDA4AD617}"/>
    <cellStyle name="Normal 3" xfId="3" xr:uid="{509722B5-E8F4-4036-BF49-69AB9C8DA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1031875</xdr:colOff>
      <xdr:row>2</xdr:row>
      <xdr:rowOff>231775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85BCCF8-4D22-47D9-9760-256FD32514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898" r="-278"/>
        <a:stretch/>
      </xdr:blipFill>
      <xdr:spPr>
        <a:xfrm>
          <a:off x="0" y="257175"/>
          <a:ext cx="5575300" cy="109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0392-FE5F-42DC-8B82-C4B1DDB1B6D9}">
  <dimension ref="A1:N69"/>
  <sheetViews>
    <sheetView tabSelected="1" topLeftCell="B1" zoomScale="82" zoomScaleNormal="82" workbookViewId="0">
      <selection activeCell="B11" sqref="B11"/>
    </sheetView>
  </sheetViews>
  <sheetFormatPr baseColWidth="10" defaultRowHeight="18.75" x14ac:dyDescent="0.3"/>
  <cols>
    <col min="1" max="1" width="2.28515625" style="5" hidden="1" customWidth="1"/>
    <col min="2" max="2" width="68.140625" customWidth="1"/>
    <col min="3" max="3" width="103.7109375" style="4" customWidth="1"/>
    <col min="4" max="4" width="30.140625" style="10" customWidth="1"/>
    <col min="5" max="5" width="37.5703125" style="10" customWidth="1"/>
    <col min="6" max="6" width="33.5703125" style="10" customWidth="1"/>
    <col min="7" max="7" width="36.42578125" style="10" customWidth="1"/>
    <col min="8" max="8" width="1" customWidth="1"/>
    <col min="9" max="9" width="2.42578125" hidden="1" customWidth="1"/>
    <col min="10" max="14" width="11.42578125" hidden="1" customWidth="1"/>
  </cols>
  <sheetData>
    <row r="1" spans="1:11" ht="20.25" customHeight="1" x14ac:dyDescent="0.35">
      <c r="B1" s="55" t="s">
        <v>48</v>
      </c>
      <c r="C1" s="55"/>
      <c r="D1" s="55"/>
      <c r="E1" s="55"/>
      <c r="F1" s="55"/>
      <c r="G1" s="55"/>
      <c r="H1" s="55"/>
    </row>
    <row r="2" spans="1:11" ht="68.25" customHeight="1" x14ac:dyDescent="0.35">
      <c r="B2" s="5"/>
      <c r="C2" s="8"/>
      <c r="D2" s="6"/>
      <c r="E2" s="9"/>
      <c r="F2" s="9"/>
      <c r="G2" s="9"/>
      <c r="H2" s="7"/>
      <c r="I2" s="7"/>
      <c r="J2" s="7"/>
      <c r="K2" s="7"/>
    </row>
    <row r="3" spans="1:11" ht="24.75" customHeight="1" thickBot="1" x14ac:dyDescent="0.35"/>
    <row r="4" spans="1:11" ht="42" customHeight="1" thickBot="1" x14ac:dyDescent="0.4">
      <c r="B4" s="11" t="s">
        <v>49</v>
      </c>
      <c r="C4" s="12" t="s">
        <v>1</v>
      </c>
      <c r="D4" s="13" t="s">
        <v>50</v>
      </c>
      <c r="E4" s="14" t="s">
        <v>51</v>
      </c>
      <c r="F4" s="15" t="s">
        <v>52</v>
      </c>
      <c r="G4" s="16" t="s">
        <v>53</v>
      </c>
      <c r="H4" s="17"/>
    </row>
    <row r="5" spans="1:11" ht="40.5" customHeight="1" x14ac:dyDescent="0.3">
      <c r="A5" s="5">
        <v>1</v>
      </c>
      <c r="B5" s="18" t="s">
        <v>2</v>
      </c>
      <c r="C5" s="19" t="s">
        <v>54</v>
      </c>
      <c r="D5" s="20"/>
      <c r="E5" s="21" t="s">
        <v>55</v>
      </c>
      <c r="F5" s="22">
        <v>46062</v>
      </c>
      <c r="G5" s="23">
        <v>2240</v>
      </c>
      <c r="H5" s="24"/>
    </row>
    <row r="6" spans="1:11" ht="48.75" customHeight="1" x14ac:dyDescent="0.3">
      <c r="A6" s="5">
        <v>2</v>
      </c>
      <c r="B6" s="18" t="s">
        <v>2</v>
      </c>
      <c r="C6" s="19" t="s">
        <v>54</v>
      </c>
      <c r="D6" s="25"/>
      <c r="E6" s="26" t="s">
        <v>3</v>
      </c>
      <c r="F6" s="27">
        <v>46073</v>
      </c>
      <c r="G6" s="23">
        <v>2940</v>
      </c>
      <c r="H6" s="28"/>
    </row>
    <row r="7" spans="1:11" ht="42.75" customHeight="1" x14ac:dyDescent="0.3">
      <c r="A7" s="5">
        <v>3</v>
      </c>
      <c r="B7" s="18" t="s">
        <v>56</v>
      </c>
      <c r="C7" s="19" t="s">
        <v>57</v>
      </c>
      <c r="D7" s="25">
        <v>62622</v>
      </c>
      <c r="E7" s="26" t="s">
        <v>15</v>
      </c>
      <c r="F7" s="27">
        <v>46083</v>
      </c>
      <c r="G7" s="23">
        <v>410522</v>
      </c>
      <c r="H7" s="28"/>
    </row>
    <row r="8" spans="1:11" ht="37.5" customHeight="1" x14ac:dyDescent="0.3">
      <c r="A8" s="5">
        <v>4</v>
      </c>
      <c r="B8" s="18" t="s">
        <v>58</v>
      </c>
      <c r="C8" s="19" t="s">
        <v>59</v>
      </c>
      <c r="D8" s="25"/>
      <c r="E8" s="26" t="s">
        <v>18</v>
      </c>
      <c r="F8" s="27">
        <v>46083</v>
      </c>
      <c r="G8" s="23">
        <v>261500</v>
      </c>
      <c r="H8" s="28"/>
    </row>
    <row r="9" spans="1:11" ht="36.75" customHeight="1" x14ac:dyDescent="0.3">
      <c r="A9" s="5">
        <v>5</v>
      </c>
      <c r="B9" s="18" t="s">
        <v>60</v>
      </c>
      <c r="C9" s="19" t="s">
        <v>61</v>
      </c>
      <c r="D9" s="25">
        <v>44084.7</v>
      </c>
      <c r="E9" s="26" t="s">
        <v>10</v>
      </c>
      <c r="F9" s="27">
        <v>46084</v>
      </c>
      <c r="G9" s="23">
        <v>288999.7</v>
      </c>
      <c r="H9" s="28"/>
    </row>
    <row r="10" spans="1:11" s="5" customFormat="1" ht="38.25" customHeight="1" x14ac:dyDescent="0.3">
      <c r="A10" s="5">
        <v>6</v>
      </c>
      <c r="B10" s="18" t="s">
        <v>4</v>
      </c>
      <c r="C10" s="19" t="s">
        <v>62</v>
      </c>
      <c r="D10" s="29">
        <v>36558</v>
      </c>
      <c r="E10" s="26" t="s">
        <v>5</v>
      </c>
      <c r="F10" s="27">
        <v>46084</v>
      </c>
      <c r="G10" s="23">
        <v>239658</v>
      </c>
      <c r="H10" s="28"/>
    </row>
    <row r="11" spans="1:11" ht="45" customHeight="1" x14ac:dyDescent="0.3">
      <c r="A11" s="5">
        <v>7</v>
      </c>
      <c r="B11" s="18" t="s">
        <v>63</v>
      </c>
      <c r="C11" s="19" t="s">
        <v>64</v>
      </c>
      <c r="D11" s="29">
        <v>12758.64</v>
      </c>
      <c r="E11" s="26" t="s">
        <v>65</v>
      </c>
      <c r="F11" s="27">
        <v>46084</v>
      </c>
      <c r="G11" s="23">
        <v>83640</v>
      </c>
      <c r="H11" s="28"/>
    </row>
    <row r="12" spans="1:11" ht="44.25" customHeight="1" x14ac:dyDescent="0.3">
      <c r="A12" s="5">
        <v>8</v>
      </c>
      <c r="B12" s="18" t="s">
        <v>66</v>
      </c>
      <c r="C12" s="19" t="s">
        <v>67</v>
      </c>
      <c r="D12" s="29">
        <v>47970</v>
      </c>
      <c r="E12" s="26" t="s">
        <v>46</v>
      </c>
      <c r="F12" s="27">
        <v>46084</v>
      </c>
      <c r="G12" s="23">
        <v>314470</v>
      </c>
      <c r="H12" s="28"/>
    </row>
    <row r="13" spans="1:11" ht="32.25" customHeight="1" x14ac:dyDescent="0.3">
      <c r="A13" s="5">
        <v>9</v>
      </c>
      <c r="B13" s="18" t="s">
        <v>68</v>
      </c>
      <c r="C13" s="19" t="s">
        <v>69</v>
      </c>
      <c r="D13" s="29">
        <v>36305.050000000003</v>
      </c>
      <c r="E13" s="26" t="s">
        <v>70</v>
      </c>
      <c r="F13" s="27">
        <v>46084</v>
      </c>
      <c r="G13" s="23">
        <v>237999.77</v>
      </c>
      <c r="H13" s="28"/>
    </row>
    <row r="14" spans="1:11" ht="35.25" customHeight="1" x14ac:dyDescent="0.3">
      <c r="A14" s="5">
        <v>10</v>
      </c>
      <c r="B14" s="18" t="s">
        <v>71</v>
      </c>
      <c r="C14" s="19" t="s">
        <v>72</v>
      </c>
      <c r="D14" s="29"/>
      <c r="E14" s="26" t="s">
        <v>17</v>
      </c>
      <c r="F14" s="27">
        <v>46083</v>
      </c>
      <c r="G14" s="23">
        <v>1148400</v>
      </c>
      <c r="H14" s="28"/>
    </row>
    <row r="15" spans="1:11" ht="46.5" customHeight="1" x14ac:dyDescent="0.3">
      <c r="A15" s="5">
        <v>11</v>
      </c>
      <c r="B15" s="18" t="s">
        <v>4</v>
      </c>
      <c r="C15" s="19" t="s">
        <v>73</v>
      </c>
      <c r="D15" s="29">
        <v>10235.700000000001</v>
      </c>
      <c r="E15" s="26" t="s">
        <v>8</v>
      </c>
      <c r="F15" s="27">
        <v>46085</v>
      </c>
      <c r="G15" s="23">
        <v>67100.7</v>
      </c>
      <c r="H15" s="28"/>
    </row>
    <row r="16" spans="1:11" ht="39.75" customHeight="1" x14ac:dyDescent="0.3">
      <c r="A16" s="5">
        <v>12</v>
      </c>
      <c r="B16" s="18" t="s">
        <v>4</v>
      </c>
      <c r="C16" s="30" t="s">
        <v>74</v>
      </c>
      <c r="D16" s="29">
        <v>7380</v>
      </c>
      <c r="E16" s="26" t="s">
        <v>14</v>
      </c>
      <c r="F16" s="27">
        <v>46085</v>
      </c>
      <c r="G16" s="23">
        <v>48380</v>
      </c>
      <c r="H16" s="28"/>
    </row>
    <row r="17" spans="1:8" ht="39" customHeight="1" x14ac:dyDescent="0.3">
      <c r="A17" s="5">
        <v>13</v>
      </c>
      <c r="B17" s="18" t="s">
        <v>75</v>
      </c>
      <c r="C17" s="30" t="s">
        <v>76</v>
      </c>
      <c r="D17" s="29"/>
      <c r="E17" s="26" t="s">
        <v>19</v>
      </c>
      <c r="F17" s="27">
        <v>46083</v>
      </c>
      <c r="G17" s="23">
        <v>361900</v>
      </c>
      <c r="H17" s="28"/>
    </row>
    <row r="18" spans="1:8" ht="36.75" customHeight="1" x14ac:dyDescent="0.3">
      <c r="A18" s="5">
        <v>14</v>
      </c>
      <c r="B18" s="18" t="s">
        <v>6</v>
      </c>
      <c r="C18" s="30" t="s">
        <v>77</v>
      </c>
      <c r="D18" s="29"/>
      <c r="E18" s="26" t="s">
        <v>78</v>
      </c>
      <c r="F18" s="27">
        <v>46083</v>
      </c>
      <c r="G18" s="23">
        <v>243600</v>
      </c>
      <c r="H18" s="28"/>
    </row>
    <row r="19" spans="1:8" ht="38.25" customHeight="1" x14ac:dyDescent="0.3">
      <c r="A19" s="5">
        <v>15</v>
      </c>
      <c r="B19" s="31" t="s">
        <v>79</v>
      </c>
      <c r="C19" s="30" t="s">
        <v>80</v>
      </c>
      <c r="D19" s="29">
        <v>1260</v>
      </c>
      <c r="E19" s="26" t="s">
        <v>9</v>
      </c>
      <c r="F19" s="27">
        <v>46084</v>
      </c>
      <c r="G19" s="23">
        <v>8260</v>
      </c>
      <c r="H19" s="28"/>
    </row>
    <row r="20" spans="1:8" ht="36" customHeight="1" x14ac:dyDescent="0.3">
      <c r="A20" s="5">
        <v>16</v>
      </c>
      <c r="B20" s="31" t="s">
        <v>12</v>
      </c>
      <c r="C20" s="30" t="s">
        <v>81</v>
      </c>
      <c r="D20" s="29">
        <v>721.76</v>
      </c>
      <c r="E20" s="32" t="s">
        <v>13</v>
      </c>
      <c r="F20" s="33">
        <v>46086</v>
      </c>
      <c r="G20" s="23">
        <v>54731.56</v>
      </c>
      <c r="H20" s="28"/>
    </row>
    <row r="21" spans="1:8" ht="35.25" customHeight="1" x14ac:dyDescent="0.3">
      <c r="A21" s="5">
        <v>17</v>
      </c>
      <c r="B21" s="31" t="s">
        <v>82</v>
      </c>
      <c r="C21" s="30" t="s">
        <v>83</v>
      </c>
      <c r="D21" s="29">
        <v>21240</v>
      </c>
      <c r="E21" s="32" t="s">
        <v>11</v>
      </c>
      <c r="F21" s="33">
        <v>46069</v>
      </c>
      <c r="G21" s="23">
        <v>139240</v>
      </c>
      <c r="H21" s="28"/>
    </row>
    <row r="22" spans="1:8" ht="36.75" customHeight="1" x14ac:dyDescent="0.3">
      <c r="A22" s="5">
        <v>18</v>
      </c>
      <c r="B22" s="31" t="s">
        <v>84</v>
      </c>
      <c r="C22" s="30" t="s">
        <v>81</v>
      </c>
      <c r="D22" s="29">
        <v>2533.14</v>
      </c>
      <c r="E22" s="32" t="s">
        <v>85</v>
      </c>
      <c r="F22" s="33">
        <v>46086</v>
      </c>
      <c r="G22" s="23">
        <v>386243.14</v>
      </c>
      <c r="H22" s="28"/>
    </row>
    <row r="23" spans="1:8" ht="42" customHeight="1" x14ac:dyDescent="0.3">
      <c r="A23" s="5">
        <v>19</v>
      </c>
      <c r="B23" s="31" t="s">
        <v>86</v>
      </c>
      <c r="C23" s="30" t="s">
        <v>87</v>
      </c>
      <c r="D23" s="29"/>
      <c r="E23" s="32" t="s">
        <v>7</v>
      </c>
      <c r="F23" s="33">
        <v>46087</v>
      </c>
      <c r="G23" s="23">
        <v>110000</v>
      </c>
      <c r="H23" s="28"/>
    </row>
    <row r="24" spans="1:8" ht="43.5" customHeight="1" x14ac:dyDescent="0.3">
      <c r="A24" s="5">
        <v>20</v>
      </c>
      <c r="B24" s="34" t="s">
        <v>88</v>
      </c>
      <c r="C24" s="30" t="s">
        <v>89</v>
      </c>
      <c r="D24" s="29"/>
      <c r="E24" s="32" t="s">
        <v>22</v>
      </c>
      <c r="F24" s="35">
        <v>46085</v>
      </c>
      <c r="G24" s="23">
        <v>162943.10999999999</v>
      </c>
      <c r="H24" s="36"/>
    </row>
    <row r="25" spans="1:8" ht="39.75" customHeight="1" x14ac:dyDescent="0.3">
      <c r="A25" s="5">
        <v>21</v>
      </c>
      <c r="B25" s="34" t="s">
        <v>60</v>
      </c>
      <c r="C25" s="30" t="s">
        <v>90</v>
      </c>
      <c r="D25" s="29">
        <v>197541</v>
      </c>
      <c r="E25" s="37" t="s">
        <v>25</v>
      </c>
      <c r="F25" s="35">
        <v>46087</v>
      </c>
      <c r="G25" s="23">
        <v>1294991</v>
      </c>
      <c r="H25" s="38"/>
    </row>
    <row r="26" spans="1:8" ht="33.75" customHeight="1" x14ac:dyDescent="0.3">
      <c r="A26" s="5">
        <v>22</v>
      </c>
      <c r="B26" s="34" t="s">
        <v>91</v>
      </c>
      <c r="C26" s="30" t="s">
        <v>92</v>
      </c>
      <c r="D26" s="29">
        <v>12798</v>
      </c>
      <c r="E26" s="37" t="s">
        <v>41</v>
      </c>
      <c r="F26" s="35">
        <v>46087</v>
      </c>
      <c r="G26" s="23">
        <v>83898</v>
      </c>
      <c r="H26" s="38"/>
    </row>
    <row r="27" spans="1:8" ht="39" customHeight="1" x14ac:dyDescent="0.3">
      <c r="A27" s="5">
        <v>23</v>
      </c>
      <c r="B27" s="34" t="s">
        <v>2</v>
      </c>
      <c r="C27" s="30" t="s">
        <v>93</v>
      </c>
      <c r="D27" s="29"/>
      <c r="E27" s="37" t="s">
        <v>43</v>
      </c>
      <c r="F27" s="35">
        <v>46087</v>
      </c>
      <c r="G27" s="23">
        <v>3600</v>
      </c>
      <c r="H27" s="38"/>
    </row>
    <row r="28" spans="1:8" ht="42" customHeight="1" x14ac:dyDescent="0.3">
      <c r="A28" s="5">
        <v>24</v>
      </c>
      <c r="B28" s="34" t="s">
        <v>94</v>
      </c>
      <c r="C28" s="30" t="s">
        <v>95</v>
      </c>
      <c r="D28" s="29">
        <v>14963.4</v>
      </c>
      <c r="E28" s="37" t="s">
        <v>96</v>
      </c>
      <c r="F28" s="35" t="s">
        <v>97</v>
      </c>
      <c r="G28" s="23">
        <v>108073.4</v>
      </c>
      <c r="H28" s="38"/>
    </row>
    <row r="29" spans="1:8" ht="39" customHeight="1" x14ac:dyDescent="0.3">
      <c r="A29" s="5">
        <v>25</v>
      </c>
      <c r="B29" s="34" t="s">
        <v>94</v>
      </c>
      <c r="C29" s="30" t="s">
        <v>95</v>
      </c>
      <c r="D29" s="29">
        <v>86376</v>
      </c>
      <c r="E29" s="37" t="s">
        <v>27</v>
      </c>
      <c r="F29" s="35">
        <v>46091</v>
      </c>
      <c r="G29" s="23">
        <v>86376</v>
      </c>
      <c r="H29" s="38"/>
    </row>
    <row r="30" spans="1:8" ht="42" customHeight="1" x14ac:dyDescent="0.3">
      <c r="A30" s="5">
        <v>26</v>
      </c>
      <c r="B30" s="34" t="s">
        <v>98</v>
      </c>
      <c r="C30" s="30" t="s">
        <v>95</v>
      </c>
      <c r="D30" s="29"/>
      <c r="E30" s="37" t="s">
        <v>16</v>
      </c>
      <c r="F30" s="35">
        <v>46090</v>
      </c>
      <c r="G30" s="23">
        <v>137340</v>
      </c>
      <c r="H30" s="38"/>
    </row>
    <row r="31" spans="1:8" ht="39.75" customHeight="1" x14ac:dyDescent="0.3">
      <c r="A31" s="5">
        <v>27</v>
      </c>
      <c r="B31" s="34" t="s">
        <v>99</v>
      </c>
      <c r="C31" s="30" t="s">
        <v>100</v>
      </c>
      <c r="D31" s="29"/>
      <c r="E31" s="37" t="s">
        <v>47</v>
      </c>
      <c r="F31" s="35">
        <v>46091</v>
      </c>
      <c r="G31" s="23">
        <v>281463</v>
      </c>
      <c r="H31" s="38"/>
    </row>
    <row r="32" spans="1:8" ht="33" customHeight="1" x14ac:dyDescent="0.3">
      <c r="A32" s="5">
        <v>28</v>
      </c>
      <c r="B32" s="34" t="s">
        <v>101</v>
      </c>
      <c r="C32" s="30" t="s">
        <v>102</v>
      </c>
      <c r="D32" s="29">
        <v>264380.98</v>
      </c>
      <c r="E32" s="37" t="s">
        <v>31</v>
      </c>
      <c r="F32" s="35">
        <v>46088</v>
      </c>
      <c r="G32" s="23">
        <v>1733164.14</v>
      </c>
      <c r="H32" s="38"/>
    </row>
    <row r="33" spans="1:8" ht="42.75" customHeight="1" x14ac:dyDescent="0.3">
      <c r="A33" s="5">
        <v>29</v>
      </c>
      <c r="B33" s="34" t="s">
        <v>101</v>
      </c>
      <c r="C33" s="30" t="s">
        <v>102</v>
      </c>
      <c r="D33" s="29">
        <v>264380.98</v>
      </c>
      <c r="E33" s="37" t="s">
        <v>20</v>
      </c>
      <c r="F33" s="35">
        <v>46088</v>
      </c>
      <c r="G33" s="23">
        <v>1733165.14</v>
      </c>
      <c r="H33" s="38"/>
    </row>
    <row r="34" spans="1:8" ht="42.75" customHeight="1" x14ac:dyDescent="0.3">
      <c r="A34" s="5">
        <v>30</v>
      </c>
      <c r="B34" s="34" t="s">
        <v>103</v>
      </c>
      <c r="C34" s="30" t="s">
        <v>104</v>
      </c>
      <c r="D34" s="29">
        <v>32274</v>
      </c>
      <c r="E34" s="37" t="s">
        <v>28</v>
      </c>
      <c r="F34" s="35">
        <v>46090</v>
      </c>
      <c r="G34" s="23">
        <v>211574</v>
      </c>
      <c r="H34" s="38"/>
    </row>
    <row r="35" spans="1:8" ht="40.5" customHeight="1" x14ac:dyDescent="0.3">
      <c r="A35" s="5">
        <v>31</v>
      </c>
      <c r="B35" s="34" t="s">
        <v>105</v>
      </c>
      <c r="C35" s="30" t="s">
        <v>106</v>
      </c>
      <c r="D35" s="39">
        <v>6435</v>
      </c>
      <c r="E35" s="37" t="s">
        <v>107</v>
      </c>
      <c r="F35" s="35">
        <v>46090</v>
      </c>
      <c r="G35" s="23">
        <v>42185</v>
      </c>
      <c r="H35" s="38"/>
    </row>
    <row r="36" spans="1:8" ht="39" customHeight="1" x14ac:dyDescent="0.3">
      <c r="A36" s="5">
        <v>32</v>
      </c>
      <c r="B36" s="34" t="s">
        <v>56</v>
      </c>
      <c r="C36" s="30" t="s">
        <v>108</v>
      </c>
      <c r="D36" s="29">
        <v>31987.8</v>
      </c>
      <c r="E36" s="37" t="s">
        <v>24</v>
      </c>
      <c r="F36" s="35">
        <v>46090</v>
      </c>
      <c r="G36" s="23">
        <v>209697.8</v>
      </c>
      <c r="H36" s="38"/>
    </row>
    <row r="37" spans="1:8" ht="38.25" customHeight="1" x14ac:dyDescent="0.3">
      <c r="A37" s="5">
        <v>33</v>
      </c>
      <c r="B37" s="34" t="s">
        <v>109</v>
      </c>
      <c r="C37" s="30" t="s">
        <v>110</v>
      </c>
      <c r="D37" s="29">
        <v>6242.4</v>
      </c>
      <c r="E37" s="37" t="s">
        <v>26</v>
      </c>
      <c r="F37" s="35">
        <v>46087</v>
      </c>
      <c r="G37" s="23">
        <v>40922.400000000001</v>
      </c>
      <c r="H37" s="38"/>
    </row>
    <row r="38" spans="1:8" ht="36.75" customHeight="1" x14ac:dyDescent="0.3">
      <c r="A38" s="5">
        <v>34</v>
      </c>
      <c r="B38" s="34" t="s">
        <v>111</v>
      </c>
      <c r="C38" s="30" t="s">
        <v>81</v>
      </c>
      <c r="D38" s="29"/>
      <c r="E38" s="37" t="s">
        <v>34</v>
      </c>
      <c r="F38" s="35">
        <v>46083</v>
      </c>
      <c r="G38" s="23">
        <v>6055</v>
      </c>
      <c r="H38" s="38"/>
    </row>
    <row r="39" spans="1:8" ht="33.75" customHeight="1" x14ac:dyDescent="0.3">
      <c r="A39" s="5">
        <v>35</v>
      </c>
      <c r="B39" s="34" t="s">
        <v>112</v>
      </c>
      <c r="C39" s="30" t="s">
        <v>113</v>
      </c>
      <c r="D39" s="29"/>
      <c r="E39" s="37" t="s">
        <v>21</v>
      </c>
      <c r="F39" s="35">
        <v>46091</v>
      </c>
      <c r="G39" s="23">
        <v>31500</v>
      </c>
      <c r="H39" s="38"/>
    </row>
    <row r="40" spans="1:8" ht="33.75" customHeight="1" x14ac:dyDescent="0.3">
      <c r="A40" s="5">
        <v>36</v>
      </c>
      <c r="B40" s="34" t="s">
        <v>114</v>
      </c>
      <c r="C40" s="30" t="s">
        <v>115</v>
      </c>
      <c r="D40" s="29">
        <v>53379</v>
      </c>
      <c r="E40" s="37" t="s">
        <v>35</v>
      </c>
      <c r="F40" s="35">
        <v>46092</v>
      </c>
      <c r="G40" s="23">
        <v>349929</v>
      </c>
      <c r="H40" s="38"/>
    </row>
    <row r="41" spans="1:8" ht="36.75" customHeight="1" x14ac:dyDescent="0.3">
      <c r="A41" s="5">
        <v>37</v>
      </c>
      <c r="B41" s="34" t="s">
        <v>88</v>
      </c>
      <c r="C41" s="30" t="s">
        <v>116</v>
      </c>
      <c r="D41" s="29"/>
      <c r="E41" s="37" t="s">
        <v>22</v>
      </c>
      <c r="F41" s="35">
        <v>46085</v>
      </c>
      <c r="G41" s="23">
        <v>162943.10999999999</v>
      </c>
      <c r="H41" s="38"/>
    </row>
    <row r="42" spans="1:8" ht="37.5" customHeight="1" x14ac:dyDescent="0.3">
      <c r="A42" s="5">
        <v>38</v>
      </c>
      <c r="B42" s="34" t="s">
        <v>117</v>
      </c>
      <c r="C42" s="30" t="s">
        <v>118</v>
      </c>
      <c r="D42" s="29"/>
      <c r="E42" s="26" t="s">
        <v>23</v>
      </c>
      <c r="F42" s="27">
        <v>46092</v>
      </c>
      <c r="G42" s="23">
        <v>21000</v>
      </c>
      <c r="H42" s="38"/>
    </row>
    <row r="43" spans="1:8" ht="36" customHeight="1" x14ac:dyDescent="0.3">
      <c r="A43" s="5">
        <v>39</v>
      </c>
      <c r="B43" s="34" t="s">
        <v>119</v>
      </c>
      <c r="C43" s="30" t="s">
        <v>120</v>
      </c>
      <c r="D43" s="29"/>
      <c r="E43" s="26" t="s">
        <v>36</v>
      </c>
      <c r="F43" s="27">
        <v>46092</v>
      </c>
      <c r="G43" s="23">
        <v>72000</v>
      </c>
      <c r="H43" s="38"/>
    </row>
    <row r="44" spans="1:8" ht="38.25" customHeight="1" x14ac:dyDescent="0.3">
      <c r="A44" s="5">
        <v>40</v>
      </c>
      <c r="B44" s="34" t="s">
        <v>56</v>
      </c>
      <c r="C44" s="30" t="s">
        <v>121</v>
      </c>
      <c r="D44" s="29">
        <v>27535.5</v>
      </c>
      <c r="E44" s="37" t="s">
        <v>45</v>
      </c>
      <c r="F44" s="35">
        <v>46092</v>
      </c>
      <c r="G44" s="23">
        <v>180510.5</v>
      </c>
      <c r="H44" s="38"/>
    </row>
    <row r="45" spans="1:8" ht="33" customHeight="1" x14ac:dyDescent="0.3">
      <c r="A45" s="5">
        <v>41</v>
      </c>
      <c r="B45" s="31" t="s">
        <v>122</v>
      </c>
      <c r="C45" s="30" t="s">
        <v>123</v>
      </c>
      <c r="D45" s="29">
        <v>2721.6</v>
      </c>
      <c r="E45" s="37" t="s">
        <v>124</v>
      </c>
      <c r="F45" s="35">
        <v>46093</v>
      </c>
      <c r="G45" s="23">
        <v>105841.60000000001</v>
      </c>
      <c r="H45" s="38"/>
    </row>
    <row r="46" spans="1:8" ht="33" customHeight="1" x14ac:dyDescent="0.3">
      <c r="A46" s="5">
        <v>42</v>
      </c>
      <c r="B46" s="31" t="s">
        <v>125</v>
      </c>
      <c r="C46" s="30" t="s">
        <v>126</v>
      </c>
      <c r="D46" s="29">
        <v>48756.6</v>
      </c>
      <c r="E46" s="37" t="s">
        <v>33</v>
      </c>
      <c r="F46" s="35">
        <v>46093</v>
      </c>
      <c r="G46" s="23">
        <v>319626.59999999998</v>
      </c>
      <c r="H46" s="38"/>
    </row>
    <row r="47" spans="1:8" ht="45" customHeight="1" x14ac:dyDescent="0.3">
      <c r="A47" s="5">
        <v>43</v>
      </c>
      <c r="B47" s="31" t="s">
        <v>56</v>
      </c>
      <c r="C47" s="30" t="s">
        <v>127</v>
      </c>
      <c r="D47" s="29">
        <v>14669.49</v>
      </c>
      <c r="E47" s="37" t="s">
        <v>32</v>
      </c>
      <c r="F47" s="35">
        <v>46093</v>
      </c>
      <c r="G47" s="23">
        <v>96166.66</v>
      </c>
      <c r="H47" s="38"/>
    </row>
    <row r="48" spans="1:8" ht="45.75" customHeight="1" x14ac:dyDescent="0.3">
      <c r="A48" s="5">
        <v>44</v>
      </c>
      <c r="B48" s="31" t="s">
        <v>128</v>
      </c>
      <c r="C48" s="30" t="s">
        <v>129</v>
      </c>
      <c r="D48" s="29"/>
      <c r="E48" s="37" t="s">
        <v>130</v>
      </c>
      <c r="F48" s="35">
        <v>46093</v>
      </c>
      <c r="G48" s="23">
        <v>150000</v>
      </c>
      <c r="H48" s="38"/>
    </row>
    <row r="49" spans="1:14" s="5" customFormat="1" ht="33" customHeight="1" x14ac:dyDescent="0.3">
      <c r="A49" s="5">
        <v>45</v>
      </c>
      <c r="B49" s="31" t="s">
        <v>131</v>
      </c>
      <c r="C49" s="30" t="s">
        <v>132</v>
      </c>
      <c r="D49" s="29">
        <v>232460</v>
      </c>
      <c r="E49" s="37" t="s">
        <v>30</v>
      </c>
      <c r="F49" s="35">
        <v>46094</v>
      </c>
      <c r="G49" s="23">
        <v>232460</v>
      </c>
      <c r="H49" s="38"/>
    </row>
    <row r="50" spans="1:14" ht="33" customHeight="1" x14ac:dyDescent="0.3">
      <c r="A50" s="5">
        <v>46</v>
      </c>
      <c r="B50" s="31" t="s">
        <v>133</v>
      </c>
      <c r="C50" s="30" t="s">
        <v>134</v>
      </c>
      <c r="D50" s="29">
        <v>67174</v>
      </c>
      <c r="E50" s="37" t="s">
        <v>42</v>
      </c>
      <c r="F50" s="35">
        <v>46094</v>
      </c>
      <c r="G50" s="23">
        <v>440362.9</v>
      </c>
      <c r="H50" s="38"/>
    </row>
    <row r="51" spans="1:14" ht="33" customHeight="1" x14ac:dyDescent="0.3">
      <c r="A51" s="5">
        <v>47</v>
      </c>
      <c r="B51" s="31" t="s">
        <v>135</v>
      </c>
      <c r="C51" s="30" t="s">
        <v>136</v>
      </c>
      <c r="D51" s="29">
        <v>7390.7</v>
      </c>
      <c r="E51" s="37" t="s">
        <v>137</v>
      </c>
      <c r="F51" s="35">
        <v>46094</v>
      </c>
      <c r="G51" s="23">
        <v>192668</v>
      </c>
      <c r="H51" s="38"/>
    </row>
    <row r="52" spans="1:14" ht="33" customHeight="1" x14ac:dyDescent="0.3">
      <c r="A52" s="5">
        <v>48</v>
      </c>
      <c r="B52" s="34" t="s">
        <v>138</v>
      </c>
      <c r="C52" s="30" t="s">
        <v>139</v>
      </c>
      <c r="D52" s="29">
        <v>6046.4</v>
      </c>
      <c r="E52" s="37" t="s">
        <v>140</v>
      </c>
      <c r="F52" s="35">
        <v>46092</v>
      </c>
      <c r="G52" s="23">
        <v>419216.78</v>
      </c>
      <c r="H52" s="38"/>
    </row>
    <row r="53" spans="1:14" ht="33" customHeight="1" x14ac:dyDescent="0.3">
      <c r="A53" s="5">
        <v>49</v>
      </c>
      <c r="B53" s="34" t="s">
        <v>56</v>
      </c>
      <c r="C53" s="30" t="s">
        <v>141</v>
      </c>
      <c r="D53" s="29">
        <v>32220</v>
      </c>
      <c r="E53" s="37" t="s">
        <v>29</v>
      </c>
      <c r="F53" s="35">
        <v>46094</v>
      </c>
      <c r="G53" s="23">
        <v>211220</v>
      </c>
      <c r="H53" s="38"/>
    </row>
    <row r="54" spans="1:14" ht="33" customHeight="1" x14ac:dyDescent="0.3">
      <c r="A54" s="5">
        <v>50</v>
      </c>
      <c r="B54" s="34" t="s">
        <v>2</v>
      </c>
      <c r="C54" s="30" t="s">
        <v>142</v>
      </c>
      <c r="D54" s="29"/>
      <c r="E54" s="37" t="s">
        <v>44</v>
      </c>
      <c r="F54" s="35">
        <v>46093</v>
      </c>
      <c r="G54" s="23">
        <v>3675</v>
      </c>
      <c r="H54" s="38"/>
    </row>
    <row r="55" spans="1:14" ht="42.75" customHeight="1" x14ac:dyDescent="0.3">
      <c r="A55" s="5">
        <v>51</v>
      </c>
      <c r="B55" s="34" t="s">
        <v>143</v>
      </c>
      <c r="C55" s="30" t="s">
        <v>144</v>
      </c>
      <c r="D55" s="40">
        <v>18663.77</v>
      </c>
      <c r="E55" s="41" t="s">
        <v>40</v>
      </c>
      <c r="F55" s="42">
        <v>46094</v>
      </c>
      <c r="G55" s="43">
        <v>222258.22</v>
      </c>
      <c r="H55" s="34"/>
      <c r="I55" s="44"/>
      <c r="J55" s="29"/>
      <c r="K55" s="37"/>
      <c r="L55" s="35"/>
      <c r="M55" s="23"/>
      <c r="N55" s="38"/>
    </row>
    <row r="56" spans="1:14" ht="33" customHeight="1" x14ac:dyDescent="0.3">
      <c r="A56" s="5">
        <v>52</v>
      </c>
      <c r="B56" s="34" t="s">
        <v>88</v>
      </c>
      <c r="C56" s="30" t="s">
        <v>145</v>
      </c>
      <c r="D56" s="29"/>
      <c r="E56" s="37" t="s">
        <v>39</v>
      </c>
      <c r="F56" s="35">
        <v>46098</v>
      </c>
      <c r="G56" s="23">
        <v>99677.48</v>
      </c>
      <c r="H56" s="38"/>
    </row>
    <row r="57" spans="1:14" ht="33" customHeight="1" x14ac:dyDescent="0.3">
      <c r="A57" s="5">
        <v>53</v>
      </c>
      <c r="B57" s="34" t="s">
        <v>88</v>
      </c>
      <c r="C57" s="30" t="s">
        <v>145</v>
      </c>
      <c r="D57" s="29"/>
      <c r="E57" s="37" t="s">
        <v>38</v>
      </c>
      <c r="F57" s="35">
        <v>46098</v>
      </c>
      <c r="G57" s="23">
        <v>527.48</v>
      </c>
      <c r="H57" s="38"/>
    </row>
    <row r="58" spans="1:14" ht="33" customHeight="1" x14ac:dyDescent="0.3">
      <c r="A58" s="5">
        <v>54</v>
      </c>
      <c r="B58" s="34" t="s">
        <v>146</v>
      </c>
      <c r="C58" s="30" t="s">
        <v>147</v>
      </c>
      <c r="D58" s="29">
        <v>95106</v>
      </c>
      <c r="E58" s="37" t="s">
        <v>37</v>
      </c>
      <c r="F58" s="35">
        <v>46099</v>
      </c>
      <c r="G58" s="23">
        <v>623476.6</v>
      </c>
      <c r="H58" s="38"/>
    </row>
    <row r="59" spans="1:14" ht="33.75" customHeight="1" x14ac:dyDescent="0.3">
      <c r="B59" s="18"/>
      <c r="C59" s="45"/>
      <c r="D59" s="20"/>
      <c r="E59" s="21"/>
      <c r="F59" s="22"/>
      <c r="G59" s="23"/>
      <c r="H59" s="34"/>
      <c r="I59" s="44"/>
      <c r="J59" s="29"/>
      <c r="K59" s="37"/>
      <c r="L59" s="35"/>
      <c r="M59" s="23"/>
      <c r="N59" s="38"/>
    </row>
    <row r="60" spans="1:14" ht="28.5" customHeight="1" x14ac:dyDescent="0.3">
      <c r="A60" s="5">
        <v>90</v>
      </c>
      <c r="B60" s="34"/>
      <c r="C60" s="44"/>
      <c r="D60" s="29"/>
      <c r="E60" s="37"/>
      <c r="F60" s="35"/>
      <c r="G60" s="23"/>
      <c r="H60" s="38"/>
    </row>
    <row r="61" spans="1:14" ht="45.75" customHeight="1" x14ac:dyDescent="0.3">
      <c r="B61" s="46"/>
      <c r="C61" s="47"/>
      <c r="D61" s="29"/>
      <c r="E61" s="48"/>
      <c r="F61" s="49" t="s">
        <v>148</v>
      </c>
      <c r="G61" s="23">
        <f>SUM(G5:G60)</f>
        <v>14480332.790000001</v>
      </c>
      <c r="H61" s="38"/>
    </row>
    <row r="62" spans="1:14" x14ac:dyDescent="0.3">
      <c r="D62" s="29"/>
    </row>
    <row r="63" spans="1:14" x14ac:dyDescent="0.3">
      <c r="D63" s="29"/>
    </row>
    <row r="64" spans="1:14" x14ac:dyDescent="0.3">
      <c r="B64" s="2"/>
      <c r="C64" s="1"/>
    </row>
    <row r="65" spans="2:6" x14ac:dyDescent="0.3">
      <c r="B65" s="3"/>
      <c r="C65" s="50"/>
      <c r="D65" s="56"/>
      <c r="E65" s="56"/>
      <c r="F65" s="56"/>
    </row>
    <row r="66" spans="2:6" x14ac:dyDescent="0.3">
      <c r="C66" s="50"/>
      <c r="D66" s="57"/>
      <c r="E66" s="57"/>
      <c r="F66" s="57"/>
    </row>
    <row r="67" spans="2:6" x14ac:dyDescent="0.3">
      <c r="B67" s="51" t="s">
        <v>149</v>
      </c>
      <c r="D67" s="52" t="s">
        <v>150</v>
      </c>
      <c r="E67" s="53"/>
      <c r="F67" s="53"/>
    </row>
    <row r="68" spans="2:6" x14ac:dyDescent="0.3">
      <c r="B68" s="50" t="s">
        <v>0</v>
      </c>
      <c r="D68" s="52" t="s">
        <v>151</v>
      </c>
      <c r="E68" s="53"/>
      <c r="F68" s="53"/>
    </row>
    <row r="69" spans="2:6" x14ac:dyDescent="0.3">
      <c r="E69" s="54"/>
      <c r="F69" s="54"/>
    </row>
  </sheetData>
  <mergeCells count="3">
    <mergeCell ref="B1:H1"/>
    <mergeCell ref="D65:F65"/>
    <mergeCell ref="D66:F6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DEL MES EN FACTURA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Pastranos</dc:creator>
  <cp:lastModifiedBy>Yuly Diaz</cp:lastModifiedBy>
  <dcterms:created xsi:type="dcterms:W3CDTF">2026-04-10T14:00:55Z</dcterms:created>
  <dcterms:modified xsi:type="dcterms:W3CDTF">2026-04-21T14:41:43Z</dcterms:modified>
</cp:coreProperties>
</file>