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80"/>
  </bookViews>
  <sheets>
    <sheet name="Hoja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" i="1" l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27" i="1" l="1"/>
</calcChain>
</file>

<file path=xl/sharedStrings.xml><?xml version="1.0" encoding="utf-8"?>
<sst xmlns="http://schemas.openxmlformats.org/spreadsheetml/2006/main" count="612" uniqueCount="142">
  <si>
    <t>Hospital General De Especialidades Dr. Mario Tolentino Dipp</t>
  </si>
  <si>
    <t>Inventario - Despensa</t>
  </si>
  <si>
    <t>AL 31 DE MARZO DEL 2026</t>
  </si>
  <si>
    <t>Fecha de aquisicion</t>
  </si>
  <si>
    <t>Fecha Registro</t>
  </si>
  <si>
    <t>Codigo Institucional</t>
  </si>
  <si>
    <t>Descripción</t>
  </si>
  <si>
    <t>Existencia</t>
  </si>
  <si>
    <t>Unidad</t>
  </si>
  <si>
    <t>Costo</t>
  </si>
  <si>
    <t>Total</t>
  </si>
  <si>
    <t>31/1/2026</t>
  </si>
  <si>
    <t>28/2/2026</t>
  </si>
  <si>
    <t>DESPENSA</t>
  </si>
  <si>
    <t>ACEITE  7.37 LITROS</t>
  </si>
  <si>
    <t>UD</t>
  </si>
  <si>
    <t>ACEITE DE OLIVA EXT VIRG 5 LIT</t>
  </si>
  <si>
    <t>ACEITUNA POTE DE 16.1</t>
  </si>
  <si>
    <t>ALCAPARRA POTE DE 16.1</t>
  </si>
  <si>
    <t>ACEITE LATA 30 LIBRAS</t>
  </si>
  <si>
    <t>AJI CUBANELA</t>
  </si>
  <si>
    <t>LB</t>
  </si>
  <si>
    <t>AJI GUSTOSO</t>
  </si>
  <si>
    <t>AJI MORRON</t>
  </si>
  <si>
    <t>AJO EN GRANO</t>
  </si>
  <si>
    <t xml:space="preserve">ANIS DULCE  </t>
  </si>
  <si>
    <t xml:space="preserve">ANIS ESTRELLA  </t>
  </si>
  <si>
    <t>APIO</t>
  </si>
  <si>
    <t>ARENQUE</t>
  </si>
  <si>
    <t>ARROZ  SELECTO PRIMIUM SACO DE 125 LB</t>
  </si>
  <si>
    <t>ARVEJAS</t>
  </si>
  <si>
    <t>AUYAMA</t>
  </si>
  <si>
    <t>AVENA INST FUNDAS 618 GR</t>
  </si>
  <si>
    <t>AZUCAR CREMA</t>
  </si>
  <si>
    <t>AVENA A GRANEL</t>
  </si>
  <si>
    <t xml:space="preserve">AZUCAR REFINA </t>
  </si>
  <si>
    <t>BATATA</t>
  </si>
  <si>
    <t xml:space="preserve">BACALAO </t>
  </si>
  <si>
    <t>BOTELLA DE AGUA 16.9 OZ</t>
  </si>
  <si>
    <t>BERENJENA</t>
  </si>
  <si>
    <t xml:space="preserve">CAFÉ MOLIDO  </t>
  </si>
  <si>
    <t>DESPRNSA</t>
  </si>
  <si>
    <t>CALDO DE POLLO CON TOMATE 12/1</t>
  </si>
  <si>
    <t xml:space="preserve">CALDO DE POLLO CAJA 12/1 </t>
  </si>
  <si>
    <t xml:space="preserve">CANELA ENTERA  </t>
  </si>
  <si>
    <t xml:space="preserve">CANELA MOLIDA </t>
  </si>
  <si>
    <t>CARNE DE CERDO</t>
  </si>
  <si>
    <t xml:space="preserve">CARNE DE POLLO </t>
  </si>
  <si>
    <t>CARNE DE RES # 7</t>
  </si>
  <si>
    <t>CEBOLLA ROJA</t>
  </si>
  <si>
    <t>CHINOLA</t>
  </si>
  <si>
    <t xml:space="preserve">DESPENSA </t>
  </si>
  <si>
    <t>CHOCOLALE TABLETAS 10/1</t>
  </si>
  <si>
    <t xml:space="preserve">CHULETA </t>
  </si>
  <si>
    <t>CILANTRO ANCHO</t>
  </si>
  <si>
    <t xml:space="preserve">CLAVO DULCE  </t>
  </si>
  <si>
    <t>CODITOS</t>
  </si>
  <si>
    <t>LD</t>
  </si>
  <si>
    <t>COCOA EN POLVO TARRO DE 32 OZ</t>
  </si>
  <si>
    <t>COCOA EN POLVO 2LB</t>
  </si>
  <si>
    <t>ESPIRALES  (350 GR)</t>
  </si>
  <si>
    <t>FIDEOS FINOS  (1 LB)</t>
  </si>
  <si>
    <t>FLOR DE TILO</t>
  </si>
  <si>
    <t>GALLETA DE SODA CAJA 20/1</t>
  </si>
  <si>
    <t xml:space="preserve">GELATINA </t>
  </si>
  <si>
    <t xml:space="preserve">GUANDULES VERDES </t>
  </si>
  <si>
    <t>GUANDULES VERDES LATA 15 OZ</t>
  </si>
  <si>
    <t>GUANDULES VERDES LATA 6.10LB</t>
  </si>
  <si>
    <t>GUINEO MADURO</t>
  </si>
  <si>
    <t>GUINEOS VERDES</t>
  </si>
  <si>
    <t>HABICHUELA ENLATADA</t>
  </si>
  <si>
    <t xml:space="preserve">HABICHUELAS BLANCAS </t>
  </si>
  <si>
    <t xml:space="preserve">HABICHUELAS GIRAS </t>
  </si>
  <si>
    <t xml:space="preserve">HABICHUELAS JACOMELO </t>
  </si>
  <si>
    <t xml:space="preserve">HABICHUELAS NEGRAS </t>
  </si>
  <si>
    <t xml:space="preserve">HABICHUELAS ROJAS </t>
  </si>
  <si>
    <t>HARINA DE MAIZ 397 GR</t>
  </si>
  <si>
    <t xml:space="preserve">HOJA DE LAUREL </t>
  </si>
  <si>
    <t xml:space="preserve">HUEVOS </t>
  </si>
  <si>
    <t xml:space="preserve">JAMON PECHUGA DE PAVO </t>
  </si>
  <si>
    <t>JENGIBRE</t>
  </si>
  <si>
    <t>JUGOS 1LT</t>
  </si>
  <si>
    <t>JUGOS 200ML</t>
  </si>
  <si>
    <t>LECHE BLANCA DESCREMADA 1 LT</t>
  </si>
  <si>
    <t>LECHE DE COCO EN LATA 24/1</t>
  </si>
  <si>
    <t>LECHE BLANCA ENTERA 1LT</t>
  </si>
  <si>
    <t>LECHE EVAPORADA 312GR</t>
  </si>
  <si>
    <t>LECHOSA</t>
  </si>
  <si>
    <t>LECHE SEMI DESCREMADA 1 LT</t>
  </si>
  <si>
    <t xml:space="preserve">LENTEJAS </t>
  </si>
  <si>
    <t>LIMON</t>
  </si>
  <si>
    <t>MAIZENA 425GR</t>
  </si>
  <si>
    <t>MALAGUETA</t>
  </si>
  <si>
    <t>MAIZ EN LATA DE 6.10LB</t>
  </si>
  <si>
    <t>MANTEQUILLA TARRO 5LB</t>
  </si>
  <si>
    <t xml:space="preserve">MANZANILLA </t>
  </si>
  <si>
    <t>MARGARINA TARRO 5LB</t>
  </si>
  <si>
    <t>MAYONESA GALON</t>
  </si>
  <si>
    <t>MELON</t>
  </si>
  <si>
    <t>LIB</t>
  </si>
  <si>
    <t xml:space="preserve">NARANJA AGRIA </t>
  </si>
  <si>
    <t>OREGANO MOLIDO</t>
  </si>
  <si>
    <t xml:space="preserve">OREGANO ENTERO </t>
  </si>
  <si>
    <t xml:space="preserve">LB </t>
  </si>
  <si>
    <t>PAN BLANCO VIGAS</t>
  </si>
  <si>
    <t>PAN INTEGRAL VIGAS</t>
  </si>
  <si>
    <t>PAPA SELECTA</t>
  </si>
  <si>
    <t>PASTA DE TOMATE 7LB</t>
  </si>
  <si>
    <t>PIMIENTA NEGRA ENTERA</t>
  </si>
  <si>
    <t xml:space="preserve">PIMIENTA MOLIDA </t>
  </si>
  <si>
    <t>PIÑA</t>
  </si>
  <si>
    <t>PLATANOS  VERDES</t>
  </si>
  <si>
    <t xml:space="preserve">QUESO AMARILLO CHEEDAR </t>
  </si>
  <si>
    <t>QUESO BLANCO DE FREIR</t>
  </si>
  <si>
    <t>QUESO CREMA</t>
  </si>
  <si>
    <t>REPOLLO</t>
  </si>
  <si>
    <t>SAL EN GRANO</t>
  </si>
  <si>
    <t>SAL MOLIDA SACO DE 110 LB</t>
  </si>
  <si>
    <t>SAL MOLIDA TARRO DE 5 LB</t>
  </si>
  <si>
    <t xml:space="preserve">SALAMI </t>
  </si>
  <si>
    <t>SAISA DE TOMATE LATA DE 7 LB</t>
  </si>
  <si>
    <t>SALSA CHINA GALON</t>
  </si>
  <si>
    <t>SALSA INGLESA GALON</t>
  </si>
  <si>
    <t>SALCHICHAS DE DESAYUNO 16 GR</t>
  </si>
  <si>
    <t>SANDIA</t>
  </si>
  <si>
    <t xml:space="preserve">SAZON CON COLOR ( AZAFRAN) </t>
  </si>
  <si>
    <t>SAZON COMPLETO</t>
  </si>
  <si>
    <t>TAYOTA</t>
  </si>
  <si>
    <t>TOMATE BARCELO</t>
  </si>
  <si>
    <t>TOMATE BUGALU</t>
  </si>
  <si>
    <t>TOMATE CHINOS DE ENSALADA</t>
  </si>
  <si>
    <t>TRIGO</t>
  </si>
  <si>
    <t>TUNA - ATUN</t>
  </si>
  <si>
    <t>VERDURA</t>
  </si>
  <si>
    <t>VINAGRE MANZANA GALON</t>
  </si>
  <si>
    <t xml:space="preserve">VINAGRE BLANCO GALON </t>
  </si>
  <si>
    <t>YAUTIA BLANCA</t>
  </si>
  <si>
    <t>YAUTIA COCO</t>
  </si>
  <si>
    <t xml:space="preserve">YOGOURT 8 oz NATURAL </t>
  </si>
  <si>
    <t>YUCA</t>
  </si>
  <si>
    <t>ZANAHORIA</t>
  </si>
  <si>
    <t xml:space="preserve">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</si>
</sst>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14" fontId="0" fillId="0" borderId="3" xfId="0" applyNumberFormat="1" applyFont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44" fontId="0" fillId="3" borderId="3" xfId="1" applyFont="1" applyFill="1" applyBorder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4" fontId="0" fillId="0" borderId="3" xfId="1" applyFont="1" applyBorder="1"/>
    <xf numFmtId="3" fontId="0" fillId="3" borderId="3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left"/>
    </xf>
    <xf numFmtId="0" fontId="4" fillId="2" borderId="4" xfId="0" applyFont="1" applyFill="1" applyBorder="1"/>
    <xf numFmtId="0" fontId="4" fillId="2" borderId="5" xfId="0" applyFont="1" applyFill="1" applyBorder="1"/>
    <xf numFmtId="44" fontId="4" fillId="2" borderId="5" xfId="1" applyFont="1" applyFill="1" applyBorder="1"/>
    <xf numFmtId="44" fontId="4" fillId="2" borderId="6" xfId="1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325439</xdr:colOff>
      <xdr:row>129</xdr:row>
      <xdr:rowOff>15877</xdr:rowOff>
    </xdr:from>
    <xdr:to>
      <xdr:col>8</xdr:col>
      <xdr:colOff>627064</xdr:colOff>
      <xdr:row>133</xdr:row>
      <xdr:rowOff>182564</xdr:rowOff>
    </xdr:to>
    <xdr:sp macro="" textlink="">
      <xdr:nvSpPr>
        <xdr:cNvPr id="3" name="2 CuadroTexto"/>
        <xdr:cNvSpPr txBox="1"/>
      </xdr:nvSpPr>
      <xdr:spPr>
        <a:xfrm>
          <a:off x="6773545" y="24980900"/>
          <a:ext cx="2482850" cy="928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>
              <a:latin typeface="+mn-lt"/>
            </a:rPr>
            <a:t>Autorizado</a:t>
          </a:r>
          <a:r>
            <a:rPr lang="es-DO" sz="1100" b="1" baseline="0">
              <a:latin typeface="+mn-lt"/>
            </a:rPr>
            <a:t> por</a:t>
          </a:r>
          <a:r>
            <a:rPr lang="es-DO" sz="1100" b="1">
              <a:latin typeface="+mn-lt"/>
            </a:rPr>
            <a:t>:</a:t>
          </a:r>
          <a:r>
            <a:rPr lang="es-DO" sz="1100">
              <a:latin typeface="+mn-lt"/>
            </a:rPr>
            <a:t>	</a:t>
          </a:r>
        </a:p>
        <a:p>
          <a:r>
            <a:rPr lang="es-DO" sz="1100">
              <a:latin typeface="+mn-lt"/>
            </a:rPr>
            <a:t>Lic. Kelvin</a:t>
          </a:r>
          <a:r>
            <a:rPr lang="es-DO" sz="1100" baseline="0">
              <a:latin typeface="+mn-lt"/>
            </a:rPr>
            <a:t> Modesto Segura.</a:t>
          </a:r>
        </a:p>
        <a:p>
          <a:r>
            <a:rPr lang="es-DO" sz="1100" baseline="0">
              <a:latin typeface="+mn-lt"/>
            </a:rPr>
            <a:t>Administrativo y Financiero HGMTD.</a:t>
          </a:r>
          <a:endParaRPr lang="es-DO" sz="1100">
            <a:latin typeface="+mn-lt"/>
          </a:endParaRPr>
        </a:p>
      </xdr:txBody>
    </xdr:sp>
    <xdr:clientData/>
  </xdr:twoCellAnchor>
  <xdr:twoCellAnchor>
    <xdr:from>
      <xdr:col>1</xdr:col>
      <xdr:colOff>230189</xdr:colOff>
      <xdr:row>129</xdr:row>
      <xdr:rowOff>15875</xdr:rowOff>
    </xdr:from>
    <xdr:to>
      <xdr:col>3</xdr:col>
      <xdr:colOff>849313</xdr:colOff>
      <xdr:row>133</xdr:row>
      <xdr:rowOff>142875</xdr:rowOff>
    </xdr:to>
    <xdr:sp macro="" textlink="">
      <xdr:nvSpPr>
        <xdr:cNvPr id="4" name="3 CuadroTexto"/>
        <xdr:cNvSpPr txBox="1"/>
      </xdr:nvSpPr>
      <xdr:spPr>
        <a:xfrm>
          <a:off x="1134745" y="24980900"/>
          <a:ext cx="2266950" cy="889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ES" altLang="es-DO" sz="1100" b="1" baseline="0">
              <a:latin typeface="+mn-lt"/>
            </a:rPr>
            <a:t>Realizado por: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Drawvinson Estiben Desena               (Auxiliar de Almacen HGMTD).</a:t>
          </a:r>
          <a:endParaRPr lang="es-DO" sz="1100">
            <a:effectLst/>
            <a:latin typeface="+mn-lt"/>
          </a:endParaRPr>
        </a:p>
        <a:p>
          <a:r>
            <a:rPr lang="es-ES" altLang="es-DO" sz="1100" baseline="0">
              <a:latin typeface="+mn-lt"/>
            </a:rPr>
            <a:t> </a:t>
          </a:r>
          <a:endParaRPr lang="es-ES" altLang="es-DO" sz="1100">
            <a:latin typeface="+mn-lt"/>
          </a:endParaRPr>
        </a:p>
      </xdr:txBody>
    </xdr:sp>
    <xdr:clientData/>
  </xdr:twoCellAnchor>
  <xdr:twoCellAnchor>
    <xdr:from>
      <xdr:col>4</xdr:col>
      <xdr:colOff>214313</xdr:colOff>
      <xdr:row>129</xdr:row>
      <xdr:rowOff>15876</xdr:rowOff>
    </xdr:from>
    <xdr:to>
      <xdr:col>4</xdr:col>
      <xdr:colOff>2841625</xdr:colOff>
      <xdr:row>133</xdr:row>
      <xdr:rowOff>158751</xdr:rowOff>
    </xdr:to>
    <xdr:sp macro="" textlink="">
      <xdr:nvSpPr>
        <xdr:cNvPr id="5" name="1 CuadroTexto"/>
        <xdr:cNvSpPr txBox="1"/>
      </xdr:nvSpPr>
      <xdr:spPr>
        <a:xfrm>
          <a:off x="3728720" y="24980900"/>
          <a:ext cx="262763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altLang="es-DO" sz="1100" b="1">
              <a:latin typeface="+mn-lt"/>
            </a:rPr>
            <a:t>Supervisado</a:t>
          </a:r>
          <a:r>
            <a:rPr lang="es-ES" altLang="es-DO" sz="1100" b="1" baseline="0">
              <a:latin typeface="+mn-lt"/>
            </a:rPr>
            <a:t> por: </a:t>
          </a:r>
        </a:p>
        <a:p>
          <a:r>
            <a:rPr lang="es-ES" altLang="es-DO" sz="1100" baseline="0">
              <a:latin typeface="+mn-lt"/>
            </a:rPr>
            <a:t>Lic. Robert Terrero Feliz. </a:t>
          </a:r>
        </a:p>
        <a:p>
          <a:r>
            <a:rPr lang="es-ES" altLang="es-DO" sz="1100" baseline="0">
              <a:latin typeface="+mn-lt"/>
            </a:rPr>
            <a:t>Encargado de Almacen HGMTD .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7"/>
  <sheetViews>
    <sheetView tabSelected="1" topLeftCell="A35" zoomScale="120" zoomScaleNormal="120" workbookViewId="0">
      <selection activeCell="F43" sqref="F43"/>
    </sheetView>
  </sheetViews>
  <sheetFormatPr baseColWidth="10" defaultColWidth="11" defaultRowHeight="15"/>
  <cols>
    <col min="1" max="1" width="13.5703125" customWidth="1"/>
    <col min="2" max="2" width="12.7109375" customWidth="1"/>
    <col min="3" max="3" width="12" customWidth="1"/>
    <col min="4" max="4" width="14.42578125" customWidth="1"/>
    <col min="5" max="5" width="44" customWidth="1"/>
    <col min="6" max="6" width="9.5703125" customWidth="1"/>
    <col min="8" max="8" width="12.140625" customWidth="1"/>
    <col min="9" max="9" width="15.140625" customWidth="1"/>
  </cols>
  <sheetData>
    <row r="1" spans="1:9" ht="21">
      <c r="B1" s="22" t="s">
        <v>0</v>
      </c>
      <c r="C1" s="22"/>
      <c r="D1" s="22"/>
      <c r="E1" s="22"/>
      <c r="F1" s="22"/>
      <c r="G1" s="22"/>
      <c r="H1" s="22"/>
      <c r="I1" s="22"/>
    </row>
    <row r="2" spans="1:9" ht="18.75">
      <c r="B2" s="23" t="s">
        <v>1</v>
      </c>
      <c r="C2" s="23"/>
      <c r="D2" s="23"/>
      <c r="E2" s="23"/>
      <c r="F2" s="23"/>
      <c r="G2" s="23"/>
      <c r="H2" s="23"/>
      <c r="I2" s="23"/>
    </row>
    <row r="3" spans="1:9" ht="15.75">
      <c r="B3" s="24" t="s">
        <v>2</v>
      </c>
      <c r="C3" s="24"/>
      <c r="D3" s="24"/>
      <c r="E3" s="24"/>
      <c r="F3" s="24"/>
      <c r="G3" s="24"/>
      <c r="H3" s="24"/>
      <c r="I3" s="24"/>
    </row>
    <row r="4" spans="1:9">
      <c r="B4" s="1"/>
      <c r="C4" s="1"/>
      <c r="D4" s="1"/>
      <c r="E4" s="1"/>
      <c r="F4" s="1"/>
      <c r="G4" s="1"/>
      <c r="H4" s="1"/>
      <c r="I4" s="1"/>
    </row>
    <row r="5" spans="1:9">
      <c r="A5" s="2"/>
      <c r="E5" s="1"/>
      <c r="F5" s="1"/>
      <c r="G5" s="1"/>
      <c r="H5" s="1"/>
      <c r="I5" s="1"/>
    </row>
    <row r="6" spans="1:9" ht="33" customHeight="1">
      <c r="A6" s="3"/>
      <c r="B6" s="4" t="s">
        <v>3</v>
      </c>
      <c r="C6" s="4" t="s">
        <v>4</v>
      </c>
      <c r="D6" s="4" t="s">
        <v>5</v>
      </c>
      <c r="E6" s="5" t="s">
        <v>6</v>
      </c>
      <c r="F6" s="6" t="s">
        <v>7</v>
      </c>
      <c r="G6" s="5" t="s">
        <v>8</v>
      </c>
      <c r="H6" s="5" t="s">
        <v>9</v>
      </c>
      <c r="I6" s="5" t="s">
        <v>10</v>
      </c>
    </row>
    <row r="7" spans="1:9">
      <c r="B7" s="7" t="s">
        <v>11</v>
      </c>
      <c r="C7" s="7" t="s">
        <v>12</v>
      </c>
      <c r="D7" s="8" t="s">
        <v>13</v>
      </c>
      <c r="E7" s="9" t="s">
        <v>14</v>
      </c>
      <c r="F7" s="8">
        <v>13</v>
      </c>
      <c r="G7" s="10" t="s">
        <v>15</v>
      </c>
      <c r="H7" s="11">
        <v>2250</v>
      </c>
      <c r="I7" s="11">
        <f>F7*H7</f>
        <v>29250</v>
      </c>
    </row>
    <row r="8" spans="1:9">
      <c r="B8" s="7" t="s">
        <v>11</v>
      </c>
      <c r="C8" s="7" t="s">
        <v>12</v>
      </c>
      <c r="D8" s="8" t="s">
        <v>13</v>
      </c>
      <c r="E8" s="9" t="s">
        <v>16</v>
      </c>
      <c r="F8" s="8">
        <v>1</v>
      </c>
      <c r="G8" s="10" t="s">
        <v>15</v>
      </c>
      <c r="H8" s="11">
        <v>5355</v>
      </c>
      <c r="I8" s="11">
        <f t="shared" ref="I8:I76" si="0">F8*H8</f>
        <v>5355</v>
      </c>
    </row>
    <row r="9" spans="1:9">
      <c r="B9" s="7" t="s">
        <v>11</v>
      </c>
      <c r="C9" s="7" t="s">
        <v>12</v>
      </c>
      <c r="D9" s="8" t="s">
        <v>13</v>
      </c>
      <c r="E9" s="9" t="s">
        <v>17</v>
      </c>
      <c r="F9" s="8">
        <v>1</v>
      </c>
      <c r="G9" s="10" t="s">
        <v>15</v>
      </c>
      <c r="H9" s="11">
        <v>102</v>
      </c>
      <c r="I9" s="11">
        <f t="shared" si="0"/>
        <v>102</v>
      </c>
    </row>
    <row r="10" spans="1:9">
      <c r="B10" s="7" t="s">
        <v>11</v>
      </c>
      <c r="C10" s="7" t="s">
        <v>12</v>
      </c>
      <c r="D10" s="8" t="s">
        <v>13</v>
      </c>
      <c r="E10" s="9" t="s">
        <v>18</v>
      </c>
      <c r="F10" s="8">
        <v>48</v>
      </c>
      <c r="G10" s="10" t="s">
        <v>15</v>
      </c>
      <c r="H10" s="11">
        <v>102</v>
      </c>
      <c r="I10" s="11">
        <f t="shared" si="0"/>
        <v>4896</v>
      </c>
    </row>
    <row r="11" spans="1:9">
      <c r="B11" s="7" t="s">
        <v>11</v>
      </c>
      <c r="C11" s="7" t="s">
        <v>12</v>
      </c>
      <c r="D11" s="8" t="s">
        <v>13</v>
      </c>
      <c r="E11" s="9" t="s">
        <v>19</v>
      </c>
      <c r="F11" s="8">
        <v>0</v>
      </c>
      <c r="G11" s="10" t="s">
        <v>15</v>
      </c>
      <c r="H11" s="11">
        <v>0</v>
      </c>
      <c r="I11" s="11">
        <f t="shared" si="0"/>
        <v>0</v>
      </c>
    </row>
    <row r="12" spans="1:9">
      <c r="B12" s="7" t="s">
        <v>11</v>
      </c>
      <c r="C12" s="7" t="s">
        <v>12</v>
      </c>
      <c r="D12" s="8" t="s">
        <v>13</v>
      </c>
      <c r="E12" s="9" t="s">
        <v>20</v>
      </c>
      <c r="F12" s="8">
        <v>54.5</v>
      </c>
      <c r="G12" s="10" t="s">
        <v>21</v>
      </c>
      <c r="H12" s="11">
        <v>160</v>
      </c>
      <c r="I12" s="11">
        <f t="shared" si="0"/>
        <v>8720</v>
      </c>
    </row>
    <row r="13" spans="1:9">
      <c r="B13" s="7" t="s">
        <v>11</v>
      </c>
      <c r="C13" s="7" t="s">
        <v>12</v>
      </c>
      <c r="D13" s="8" t="s">
        <v>13</v>
      </c>
      <c r="E13" s="9" t="s">
        <v>22</v>
      </c>
      <c r="F13" s="8">
        <v>29</v>
      </c>
      <c r="G13" s="10" t="s">
        <v>21</v>
      </c>
      <c r="H13" s="11">
        <v>250</v>
      </c>
      <c r="I13" s="11">
        <f t="shared" si="0"/>
        <v>7250</v>
      </c>
    </row>
    <row r="14" spans="1:9">
      <c r="B14" s="7" t="s">
        <v>11</v>
      </c>
      <c r="C14" s="7" t="s">
        <v>12</v>
      </c>
      <c r="D14" s="8" t="s">
        <v>13</v>
      </c>
      <c r="E14" s="9" t="s">
        <v>23</v>
      </c>
      <c r="F14" s="8">
        <v>0</v>
      </c>
      <c r="G14" s="10" t="s">
        <v>21</v>
      </c>
      <c r="H14" s="11">
        <v>83</v>
      </c>
      <c r="I14" s="11">
        <f t="shared" si="0"/>
        <v>0</v>
      </c>
    </row>
    <row r="15" spans="1:9">
      <c r="B15" s="7" t="s">
        <v>11</v>
      </c>
      <c r="C15" s="7" t="s">
        <v>12</v>
      </c>
      <c r="D15" s="8" t="s">
        <v>13</v>
      </c>
      <c r="E15" s="9" t="s">
        <v>24</v>
      </c>
      <c r="F15" s="8">
        <v>48</v>
      </c>
      <c r="G15" s="10" t="s">
        <v>21</v>
      </c>
      <c r="H15" s="11">
        <v>200</v>
      </c>
      <c r="I15" s="11">
        <f t="shared" si="0"/>
        <v>9600</v>
      </c>
    </row>
    <row r="16" spans="1:9">
      <c r="B16" s="7" t="s">
        <v>11</v>
      </c>
      <c r="C16" s="7" t="s">
        <v>12</v>
      </c>
      <c r="D16" s="8" t="s">
        <v>13</v>
      </c>
      <c r="E16" s="9" t="s">
        <v>25</v>
      </c>
      <c r="F16" s="8">
        <v>30</v>
      </c>
      <c r="G16" s="10" t="s">
        <v>21</v>
      </c>
      <c r="H16" s="11">
        <v>300</v>
      </c>
      <c r="I16" s="11">
        <f t="shared" si="0"/>
        <v>9000</v>
      </c>
    </row>
    <row r="17" spans="2:9">
      <c r="B17" s="7" t="s">
        <v>11</v>
      </c>
      <c r="C17" s="7" t="s">
        <v>12</v>
      </c>
      <c r="D17" s="8" t="s">
        <v>13</v>
      </c>
      <c r="E17" s="9" t="s">
        <v>26</v>
      </c>
      <c r="F17" s="8">
        <v>2.2999999999999998</v>
      </c>
      <c r="G17" s="10" t="s">
        <v>21</v>
      </c>
      <c r="H17" s="11">
        <v>300</v>
      </c>
      <c r="I17" s="11">
        <f t="shared" si="0"/>
        <v>690</v>
      </c>
    </row>
    <row r="18" spans="2:9">
      <c r="B18" s="7" t="s">
        <v>11</v>
      </c>
      <c r="C18" s="7" t="s">
        <v>12</v>
      </c>
      <c r="D18" s="8" t="s">
        <v>13</v>
      </c>
      <c r="E18" s="9" t="s">
        <v>27</v>
      </c>
      <c r="F18" s="8">
        <v>0</v>
      </c>
      <c r="G18" s="10" t="s">
        <v>21</v>
      </c>
      <c r="H18" s="11">
        <v>75</v>
      </c>
      <c r="I18" s="11">
        <f t="shared" si="0"/>
        <v>0</v>
      </c>
    </row>
    <row r="19" spans="2:9">
      <c r="B19" s="7" t="s">
        <v>11</v>
      </c>
      <c r="C19" s="7" t="s">
        <v>12</v>
      </c>
      <c r="D19" s="8" t="s">
        <v>13</v>
      </c>
      <c r="E19" s="9" t="s">
        <v>28</v>
      </c>
      <c r="F19" s="8">
        <v>0</v>
      </c>
      <c r="G19" s="10" t="s">
        <v>21</v>
      </c>
      <c r="H19" s="11">
        <v>180</v>
      </c>
      <c r="I19" s="11">
        <f t="shared" si="0"/>
        <v>0</v>
      </c>
    </row>
    <row r="20" spans="2:9">
      <c r="B20" s="7" t="s">
        <v>11</v>
      </c>
      <c r="C20" s="7" t="s">
        <v>12</v>
      </c>
      <c r="D20" s="8" t="s">
        <v>13</v>
      </c>
      <c r="E20" s="9" t="s">
        <v>29</v>
      </c>
      <c r="F20" s="8">
        <v>983</v>
      </c>
      <c r="G20" s="10" t="s">
        <v>21</v>
      </c>
      <c r="H20" s="11">
        <v>50.1</v>
      </c>
      <c r="I20" s="11">
        <f t="shared" si="0"/>
        <v>49248.3</v>
      </c>
    </row>
    <row r="21" spans="2:9">
      <c r="B21" s="7" t="s">
        <v>11</v>
      </c>
      <c r="C21" s="7" t="s">
        <v>12</v>
      </c>
      <c r="D21" s="8" t="s">
        <v>13</v>
      </c>
      <c r="E21" s="9" t="s">
        <v>30</v>
      </c>
      <c r="F21" s="8">
        <v>8.5500000000000007</v>
      </c>
      <c r="G21" s="10" t="s">
        <v>21</v>
      </c>
      <c r="H21" s="11">
        <v>0</v>
      </c>
      <c r="I21" s="11">
        <f t="shared" si="0"/>
        <v>0</v>
      </c>
    </row>
    <row r="22" spans="2:9">
      <c r="B22" s="7" t="s">
        <v>11</v>
      </c>
      <c r="C22" s="7" t="s">
        <v>12</v>
      </c>
      <c r="D22" s="8" t="s">
        <v>13</v>
      </c>
      <c r="E22" s="9" t="s">
        <v>31</v>
      </c>
      <c r="F22" s="8">
        <v>231</v>
      </c>
      <c r="G22" s="10" t="s">
        <v>21</v>
      </c>
      <c r="H22" s="11">
        <v>35</v>
      </c>
      <c r="I22" s="11">
        <f t="shared" si="0"/>
        <v>8085</v>
      </c>
    </row>
    <row r="23" spans="2:9">
      <c r="B23" s="7" t="s">
        <v>11</v>
      </c>
      <c r="C23" s="7" t="s">
        <v>12</v>
      </c>
      <c r="D23" s="8" t="s">
        <v>13</v>
      </c>
      <c r="E23" s="9" t="s">
        <v>32</v>
      </c>
      <c r="F23" s="8">
        <v>0</v>
      </c>
      <c r="G23" s="10" t="s">
        <v>15</v>
      </c>
      <c r="H23" s="11">
        <v>140</v>
      </c>
      <c r="I23" s="11">
        <f t="shared" si="0"/>
        <v>0</v>
      </c>
    </row>
    <row r="24" spans="2:9">
      <c r="B24" s="7" t="s">
        <v>11</v>
      </c>
      <c r="C24" s="7" t="s">
        <v>12</v>
      </c>
      <c r="D24" s="8" t="s">
        <v>13</v>
      </c>
      <c r="E24" s="9" t="s">
        <v>33</v>
      </c>
      <c r="F24" s="8">
        <v>420</v>
      </c>
      <c r="G24" s="10" t="s">
        <v>21</v>
      </c>
      <c r="H24" s="11">
        <v>35</v>
      </c>
      <c r="I24" s="11">
        <f t="shared" si="0"/>
        <v>14700</v>
      </c>
    </row>
    <row r="25" spans="2:9">
      <c r="B25" s="7" t="s">
        <v>11</v>
      </c>
      <c r="C25" s="7" t="s">
        <v>12</v>
      </c>
      <c r="D25" s="8" t="s">
        <v>13</v>
      </c>
      <c r="E25" s="12" t="s">
        <v>34</v>
      </c>
      <c r="F25" s="13">
        <v>0</v>
      </c>
      <c r="G25" s="14" t="s">
        <v>21</v>
      </c>
      <c r="H25" s="15">
        <v>45</v>
      </c>
      <c r="I25" s="11">
        <f t="shared" si="0"/>
        <v>0</v>
      </c>
    </row>
    <row r="26" spans="2:9">
      <c r="B26" s="7" t="s">
        <v>11</v>
      </c>
      <c r="C26" s="7" t="s">
        <v>12</v>
      </c>
      <c r="D26" s="8" t="s">
        <v>13</v>
      </c>
      <c r="E26" s="9" t="s">
        <v>35</v>
      </c>
      <c r="F26" s="8">
        <v>0</v>
      </c>
      <c r="G26" s="10" t="s">
        <v>21</v>
      </c>
      <c r="H26" s="11">
        <v>39.56</v>
      </c>
      <c r="I26" s="11">
        <f t="shared" si="0"/>
        <v>0</v>
      </c>
    </row>
    <row r="27" spans="2:9">
      <c r="B27" s="7" t="s">
        <v>11</v>
      </c>
      <c r="C27" s="7" t="s">
        <v>12</v>
      </c>
      <c r="D27" s="8" t="s">
        <v>13</v>
      </c>
      <c r="E27" s="9" t="s">
        <v>36</v>
      </c>
      <c r="F27" s="8">
        <v>50</v>
      </c>
      <c r="G27" s="10" t="s">
        <v>21</v>
      </c>
      <c r="H27" s="11">
        <v>31</v>
      </c>
      <c r="I27" s="11">
        <f t="shared" si="0"/>
        <v>1550</v>
      </c>
    </row>
    <row r="28" spans="2:9">
      <c r="B28" s="7" t="s">
        <v>11</v>
      </c>
      <c r="C28" s="7" t="s">
        <v>12</v>
      </c>
      <c r="D28" s="8" t="s">
        <v>13</v>
      </c>
      <c r="E28" s="9" t="s">
        <v>37</v>
      </c>
      <c r="F28" s="8">
        <v>0</v>
      </c>
      <c r="G28" s="10" t="s">
        <v>21</v>
      </c>
      <c r="H28" s="11">
        <v>224</v>
      </c>
      <c r="I28" s="11">
        <f t="shared" si="0"/>
        <v>0</v>
      </c>
    </row>
    <row r="29" spans="2:9">
      <c r="B29" s="7" t="s">
        <v>11</v>
      </c>
      <c r="C29" s="7" t="s">
        <v>12</v>
      </c>
      <c r="D29" s="8" t="s">
        <v>13</v>
      </c>
      <c r="E29" s="9" t="s">
        <v>38</v>
      </c>
      <c r="F29" s="8">
        <v>0</v>
      </c>
      <c r="G29" s="10" t="s">
        <v>15</v>
      </c>
      <c r="H29" s="11">
        <v>14</v>
      </c>
      <c r="I29" s="11">
        <f t="shared" si="0"/>
        <v>0</v>
      </c>
    </row>
    <row r="30" spans="2:9">
      <c r="B30" s="7" t="s">
        <v>11</v>
      </c>
      <c r="C30" s="7" t="s">
        <v>12</v>
      </c>
      <c r="D30" s="8" t="s">
        <v>13</v>
      </c>
      <c r="E30" s="9" t="s">
        <v>39</v>
      </c>
      <c r="F30" s="8">
        <v>505</v>
      </c>
      <c r="G30" s="10" t="s">
        <v>21</v>
      </c>
      <c r="H30" s="11">
        <v>15</v>
      </c>
      <c r="I30" s="11">
        <f t="shared" si="0"/>
        <v>7575</v>
      </c>
    </row>
    <row r="31" spans="2:9">
      <c r="B31" s="7" t="s">
        <v>11</v>
      </c>
      <c r="C31" s="7" t="s">
        <v>12</v>
      </c>
      <c r="D31" s="8" t="s">
        <v>13</v>
      </c>
      <c r="E31" s="9" t="s">
        <v>40</v>
      </c>
      <c r="F31" s="8">
        <v>300</v>
      </c>
      <c r="G31" s="10" t="s">
        <v>15</v>
      </c>
      <c r="H31" s="11">
        <v>328.66</v>
      </c>
      <c r="I31" s="11">
        <f t="shared" si="0"/>
        <v>98598</v>
      </c>
    </row>
    <row r="32" spans="2:9">
      <c r="B32" s="7" t="s">
        <v>11</v>
      </c>
      <c r="C32" s="7" t="s">
        <v>12</v>
      </c>
      <c r="D32" s="8" t="s">
        <v>41</v>
      </c>
      <c r="E32" s="9" t="s">
        <v>42</v>
      </c>
      <c r="F32" s="8">
        <v>432</v>
      </c>
      <c r="G32" s="10" t="s">
        <v>15</v>
      </c>
      <c r="H32" s="11">
        <v>14.12</v>
      </c>
      <c r="I32" s="11">
        <f t="shared" si="0"/>
        <v>6099.84</v>
      </c>
    </row>
    <row r="33" spans="2:9">
      <c r="B33" s="7" t="s">
        <v>11</v>
      </c>
      <c r="C33" s="7" t="s">
        <v>12</v>
      </c>
      <c r="D33" s="8" t="s">
        <v>13</v>
      </c>
      <c r="E33" s="12" t="s">
        <v>43</v>
      </c>
      <c r="F33" s="8">
        <v>232</v>
      </c>
      <c r="G33" s="10" t="s">
        <v>15</v>
      </c>
      <c r="H33" s="11">
        <v>14.12</v>
      </c>
      <c r="I33" s="11">
        <f t="shared" si="0"/>
        <v>3275.84</v>
      </c>
    </row>
    <row r="34" spans="2:9">
      <c r="B34" s="7" t="s">
        <v>11</v>
      </c>
      <c r="C34" s="7" t="s">
        <v>12</v>
      </c>
      <c r="D34" s="8" t="s">
        <v>13</v>
      </c>
      <c r="E34" s="9" t="s">
        <v>44</v>
      </c>
      <c r="F34" s="8">
        <v>0.75</v>
      </c>
      <c r="G34" s="10" t="s">
        <v>21</v>
      </c>
      <c r="H34" s="11">
        <v>540</v>
      </c>
      <c r="I34" s="11">
        <f t="shared" si="0"/>
        <v>405</v>
      </c>
    </row>
    <row r="35" spans="2:9">
      <c r="B35" s="7" t="s">
        <v>11</v>
      </c>
      <c r="C35" s="7" t="s">
        <v>12</v>
      </c>
      <c r="D35" s="8" t="s">
        <v>13</v>
      </c>
      <c r="E35" s="9" t="s">
        <v>45</v>
      </c>
      <c r="F35" s="8">
        <v>0</v>
      </c>
      <c r="G35" s="10" t="s">
        <v>21</v>
      </c>
      <c r="H35" s="11">
        <v>350</v>
      </c>
      <c r="I35" s="11">
        <f t="shared" si="0"/>
        <v>0</v>
      </c>
    </row>
    <row r="36" spans="2:9">
      <c r="B36" s="7" t="s">
        <v>11</v>
      </c>
      <c r="C36" s="7" t="s">
        <v>12</v>
      </c>
      <c r="D36" s="8" t="s">
        <v>13</v>
      </c>
      <c r="E36" s="9" t="s">
        <v>46</v>
      </c>
      <c r="F36" s="8">
        <v>65.3</v>
      </c>
      <c r="G36" s="10" t="s">
        <v>21</v>
      </c>
      <c r="H36" s="11">
        <v>118.94</v>
      </c>
      <c r="I36" s="11">
        <f t="shared" si="0"/>
        <v>7766.7820000000002</v>
      </c>
    </row>
    <row r="37" spans="2:9">
      <c r="B37" s="7" t="s">
        <v>11</v>
      </c>
      <c r="C37" s="7" t="s">
        <v>12</v>
      </c>
      <c r="D37" s="8" t="s">
        <v>13</v>
      </c>
      <c r="E37" s="9" t="s">
        <v>47</v>
      </c>
      <c r="F37" s="8">
        <v>775</v>
      </c>
      <c r="G37" s="10" t="s">
        <v>21</v>
      </c>
      <c r="H37" s="11">
        <v>83.7</v>
      </c>
      <c r="I37" s="11">
        <f t="shared" si="0"/>
        <v>64867.5</v>
      </c>
    </row>
    <row r="38" spans="2:9" ht="17.25" customHeight="1">
      <c r="B38" s="7" t="s">
        <v>11</v>
      </c>
      <c r="C38" s="7" t="s">
        <v>12</v>
      </c>
      <c r="D38" s="8" t="s">
        <v>13</v>
      </c>
      <c r="E38" s="9" t="s">
        <v>48</v>
      </c>
      <c r="F38" s="8">
        <v>905</v>
      </c>
      <c r="G38" s="10" t="s">
        <v>21</v>
      </c>
      <c r="H38" s="11">
        <v>164.5</v>
      </c>
      <c r="I38" s="11">
        <f t="shared" si="0"/>
        <v>148872.5</v>
      </c>
    </row>
    <row r="39" spans="2:9">
      <c r="B39" s="7" t="s">
        <v>11</v>
      </c>
      <c r="C39" s="7" t="s">
        <v>12</v>
      </c>
      <c r="D39" s="8" t="s">
        <v>13</v>
      </c>
      <c r="E39" s="9" t="s">
        <v>49</v>
      </c>
      <c r="F39" s="8">
        <v>44</v>
      </c>
      <c r="G39" s="10" t="s">
        <v>21</v>
      </c>
      <c r="H39" s="11">
        <v>60</v>
      </c>
      <c r="I39" s="11">
        <f t="shared" si="0"/>
        <v>2640</v>
      </c>
    </row>
    <row r="40" spans="2:9">
      <c r="B40" s="7" t="s">
        <v>11</v>
      </c>
      <c r="C40" s="7" t="s">
        <v>12</v>
      </c>
      <c r="D40" s="8" t="s">
        <v>13</v>
      </c>
      <c r="E40" s="9" t="s">
        <v>50</v>
      </c>
      <c r="F40" s="8">
        <v>30</v>
      </c>
      <c r="G40" s="10" t="s">
        <v>15</v>
      </c>
      <c r="H40" s="11">
        <v>38</v>
      </c>
      <c r="I40" s="11">
        <f t="shared" si="0"/>
        <v>1140</v>
      </c>
    </row>
    <row r="41" spans="2:9">
      <c r="B41" s="7" t="s">
        <v>11</v>
      </c>
      <c r="C41" s="7" t="s">
        <v>12</v>
      </c>
      <c r="D41" s="8" t="s">
        <v>51</v>
      </c>
      <c r="E41" s="9" t="s">
        <v>52</v>
      </c>
      <c r="F41" s="8">
        <v>220</v>
      </c>
      <c r="G41" s="10" t="s">
        <v>15</v>
      </c>
      <c r="H41" s="11">
        <v>105</v>
      </c>
      <c r="I41" s="11">
        <f t="shared" si="0"/>
        <v>23100</v>
      </c>
    </row>
    <row r="42" spans="2:9">
      <c r="B42" s="7" t="s">
        <v>11</v>
      </c>
      <c r="C42" s="7" t="s">
        <v>12</v>
      </c>
      <c r="D42" s="8" t="s">
        <v>13</v>
      </c>
      <c r="E42" s="9" t="s">
        <v>53</v>
      </c>
      <c r="F42" s="8">
        <v>69.900000000000006</v>
      </c>
      <c r="G42" s="10" t="s">
        <v>21</v>
      </c>
      <c r="H42" s="11">
        <v>200</v>
      </c>
      <c r="I42" s="11">
        <f t="shared" si="0"/>
        <v>13980.000000000002</v>
      </c>
    </row>
    <row r="43" spans="2:9">
      <c r="B43" s="7" t="s">
        <v>11</v>
      </c>
      <c r="C43" s="7" t="s">
        <v>12</v>
      </c>
      <c r="D43" s="8" t="s">
        <v>13</v>
      </c>
      <c r="E43" s="9" t="s">
        <v>54</v>
      </c>
      <c r="F43" s="8">
        <v>0</v>
      </c>
      <c r="G43" s="10" t="s">
        <v>21</v>
      </c>
      <c r="H43" s="11">
        <v>200</v>
      </c>
      <c r="I43" s="11">
        <f t="shared" si="0"/>
        <v>0</v>
      </c>
    </row>
    <row r="44" spans="2:9">
      <c r="B44" s="7" t="s">
        <v>11</v>
      </c>
      <c r="C44" s="7" t="s">
        <v>12</v>
      </c>
      <c r="D44" s="8" t="s">
        <v>13</v>
      </c>
      <c r="E44" s="9" t="s">
        <v>55</v>
      </c>
      <c r="F44" s="8">
        <v>13.6</v>
      </c>
      <c r="G44" s="10" t="s">
        <v>21</v>
      </c>
      <c r="H44" s="11">
        <v>280</v>
      </c>
      <c r="I44" s="11">
        <f t="shared" si="0"/>
        <v>3808</v>
      </c>
    </row>
    <row r="45" spans="2:9">
      <c r="B45" s="7" t="s">
        <v>11</v>
      </c>
      <c r="C45" s="7" t="s">
        <v>12</v>
      </c>
      <c r="D45" s="8" t="s">
        <v>13</v>
      </c>
      <c r="E45" s="9" t="s">
        <v>56</v>
      </c>
      <c r="F45" s="8">
        <v>64</v>
      </c>
      <c r="G45" s="10" t="s">
        <v>57</v>
      </c>
      <c r="H45" s="11">
        <v>45</v>
      </c>
      <c r="I45" s="11">
        <f t="shared" si="0"/>
        <v>2880</v>
      </c>
    </row>
    <row r="46" spans="2:9">
      <c r="B46" s="7" t="s">
        <v>11</v>
      </c>
      <c r="C46" s="7" t="s">
        <v>12</v>
      </c>
      <c r="D46" s="8" t="s">
        <v>13</v>
      </c>
      <c r="E46" s="9" t="s">
        <v>58</v>
      </c>
      <c r="F46" s="8">
        <v>33</v>
      </c>
      <c r="G46" s="10" t="s">
        <v>15</v>
      </c>
      <c r="H46" s="11">
        <v>408.45</v>
      </c>
      <c r="I46" s="11">
        <f t="shared" si="0"/>
        <v>13478.85</v>
      </c>
    </row>
    <row r="47" spans="2:9">
      <c r="B47" s="7" t="s">
        <v>11</v>
      </c>
      <c r="C47" s="7" t="s">
        <v>12</v>
      </c>
      <c r="D47" s="8" t="s">
        <v>13</v>
      </c>
      <c r="E47" s="9" t="s">
        <v>59</v>
      </c>
      <c r="F47" s="8">
        <v>0</v>
      </c>
      <c r="G47" s="10" t="s">
        <v>15</v>
      </c>
      <c r="H47" s="11">
        <v>341.66</v>
      </c>
      <c r="I47" s="11">
        <f t="shared" si="0"/>
        <v>0</v>
      </c>
    </row>
    <row r="48" spans="2:9">
      <c r="B48" s="7" t="s">
        <v>11</v>
      </c>
      <c r="C48" s="7" t="s">
        <v>12</v>
      </c>
      <c r="D48" s="8" t="s">
        <v>13</v>
      </c>
      <c r="E48" s="9" t="s">
        <v>60</v>
      </c>
      <c r="F48" s="8">
        <v>0</v>
      </c>
      <c r="G48" s="10" t="s">
        <v>15</v>
      </c>
      <c r="H48" s="11">
        <v>45.56</v>
      </c>
      <c r="I48" s="11">
        <f t="shared" si="0"/>
        <v>0</v>
      </c>
    </row>
    <row r="49" spans="2:9">
      <c r="B49" s="7" t="s">
        <v>11</v>
      </c>
      <c r="C49" s="7" t="s">
        <v>12</v>
      </c>
      <c r="D49" s="8" t="s">
        <v>13</v>
      </c>
      <c r="E49" s="9" t="s">
        <v>61</v>
      </c>
      <c r="F49" s="8">
        <v>465</v>
      </c>
      <c r="G49" s="10" t="s">
        <v>15</v>
      </c>
      <c r="H49" s="11">
        <v>35</v>
      </c>
      <c r="I49" s="11">
        <f t="shared" si="0"/>
        <v>16275</v>
      </c>
    </row>
    <row r="50" spans="2:9">
      <c r="B50" s="7" t="s">
        <v>11</v>
      </c>
      <c r="C50" s="7" t="s">
        <v>12</v>
      </c>
      <c r="D50" s="8" t="s">
        <v>13</v>
      </c>
      <c r="E50" s="9" t="s">
        <v>62</v>
      </c>
      <c r="F50" s="8">
        <v>10.3</v>
      </c>
      <c r="G50" s="10" t="s">
        <v>21</v>
      </c>
      <c r="H50" s="11">
        <v>1055</v>
      </c>
      <c r="I50" s="11">
        <f t="shared" si="0"/>
        <v>10866.5</v>
      </c>
    </row>
    <row r="51" spans="2:9">
      <c r="B51" s="7" t="s">
        <v>11</v>
      </c>
      <c r="C51" s="7" t="s">
        <v>12</v>
      </c>
      <c r="D51" s="8" t="s">
        <v>13</v>
      </c>
      <c r="E51" s="9" t="s">
        <v>63</v>
      </c>
      <c r="F51" s="8">
        <v>0</v>
      </c>
      <c r="G51" s="10" t="s">
        <v>15</v>
      </c>
      <c r="H51" s="11">
        <v>207.63</v>
      </c>
      <c r="I51" s="11">
        <f t="shared" si="0"/>
        <v>0</v>
      </c>
    </row>
    <row r="52" spans="2:9">
      <c r="B52" s="7" t="s">
        <v>11</v>
      </c>
      <c r="C52" s="7" t="s">
        <v>12</v>
      </c>
      <c r="D52" s="8" t="s">
        <v>13</v>
      </c>
      <c r="E52" s="9" t="s">
        <v>64</v>
      </c>
      <c r="F52" s="8">
        <v>165</v>
      </c>
      <c r="G52" s="10" t="s">
        <v>15</v>
      </c>
      <c r="H52" s="11">
        <v>20</v>
      </c>
      <c r="I52" s="11">
        <f t="shared" si="0"/>
        <v>3300</v>
      </c>
    </row>
    <row r="53" spans="2:9">
      <c r="B53" s="7" t="s">
        <v>11</v>
      </c>
      <c r="C53" s="7" t="s">
        <v>12</v>
      </c>
      <c r="D53" s="8" t="s">
        <v>13</v>
      </c>
      <c r="E53" s="9" t="s">
        <v>65</v>
      </c>
      <c r="F53" s="8">
        <v>0</v>
      </c>
      <c r="G53" s="10" t="s">
        <v>21</v>
      </c>
      <c r="H53" s="11">
        <v>0</v>
      </c>
      <c r="I53" s="11">
        <f t="shared" si="0"/>
        <v>0</v>
      </c>
    </row>
    <row r="54" spans="2:9">
      <c r="B54" s="7" t="s">
        <v>11</v>
      </c>
      <c r="C54" s="7" t="s">
        <v>12</v>
      </c>
      <c r="D54" s="8" t="s">
        <v>13</v>
      </c>
      <c r="E54" s="9" t="s">
        <v>66</v>
      </c>
      <c r="F54" s="8">
        <v>0</v>
      </c>
      <c r="G54" s="10" t="s">
        <v>15</v>
      </c>
      <c r="H54" s="11">
        <v>84.11</v>
      </c>
      <c r="I54" s="11">
        <f t="shared" si="0"/>
        <v>0</v>
      </c>
    </row>
    <row r="55" spans="2:9">
      <c r="B55" s="7" t="s">
        <v>11</v>
      </c>
      <c r="C55" s="7" t="s">
        <v>12</v>
      </c>
      <c r="D55" s="8" t="s">
        <v>13</v>
      </c>
      <c r="E55" s="9" t="s">
        <v>67</v>
      </c>
      <c r="F55" s="8">
        <v>37</v>
      </c>
      <c r="G55" s="10" t="s">
        <v>15</v>
      </c>
      <c r="H55" s="11">
        <v>459.2</v>
      </c>
      <c r="I55" s="11">
        <f t="shared" si="0"/>
        <v>16990.400000000001</v>
      </c>
    </row>
    <row r="56" spans="2:9">
      <c r="B56" s="7" t="s">
        <v>11</v>
      </c>
      <c r="C56" s="7" t="s">
        <v>12</v>
      </c>
      <c r="D56" s="8" t="s">
        <v>13</v>
      </c>
      <c r="E56" s="9" t="s">
        <v>68</v>
      </c>
      <c r="F56" s="8">
        <v>0</v>
      </c>
      <c r="G56" s="10" t="s">
        <v>15</v>
      </c>
      <c r="H56" s="11">
        <v>7</v>
      </c>
      <c r="I56" s="11">
        <f t="shared" si="0"/>
        <v>0</v>
      </c>
    </row>
    <row r="57" spans="2:9">
      <c r="B57" s="7" t="s">
        <v>11</v>
      </c>
      <c r="C57" s="7" t="s">
        <v>12</v>
      </c>
      <c r="D57" s="8" t="s">
        <v>13</v>
      </c>
      <c r="E57" s="9" t="s">
        <v>69</v>
      </c>
      <c r="F57" s="8">
        <v>540</v>
      </c>
      <c r="G57" s="10" t="s">
        <v>15</v>
      </c>
      <c r="H57" s="11">
        <v>7</v>
      </c>
      <c r="I57" s="11">
        <f t="shared" si="0"/>
        <v>3780</v>
      </c>
    </row>
    <row r="58" spans="2:9">
      <c r="B58" s="7" t="s">
        <v>11</v>
      </c>
      <c r="C58" s="7" t="s">
        <v>12</v>
      </c>
      <c r="D58" s="8" t="s">
        <v>13</v>
      </c>
      <c r="E58" s="9" t="s">
        <v>70</v>
      </c>
      <c r="F58" s="8">
        <v>0</v>
      </c>
      <c r="G58" s="10" t="s">
        <v>15</v>
      </c>
      <c r="H58" s="11">
        <v>0</v>
      </c>
      <c r="I58" s="11">
        <f t="shared" si="0"/>
        <v>0</v>
      </c>
    </row>
    <row r="59" spans="2:9">
      <c r="B59" s="7" t="s">
        <v>11</v>
      </c>
      <c r="C59" s="7" t="s">
        <v>12</v>
      </c>
      <c r="D59" s="8" t="s">
        <v>13</v>
      </c>
      <c r="E59" s="9" t="s">
        <v>71</v>
      </c>
      <c r="F59" s="8">
        <v>0</v>
      </c>
      <c r="G59" s="10" t="s">
        <v>21</v>
      </c>
      <c r="H59" s="11">
        <v>0</v>
      </c>
      <c r="I59" s="11">
        <f t="shared" si="0"/>
        <v>0</v>
      </c>
    </row>
    <row r="60" spans="2:9">
      <c r="B60" s="7" t="s">
        <v>11</v>
      </c>
      <c r="C60" s="7" t="s">
        <v>12</v>
      </c>
      <c r="D60" s="8" t="s">
        <v>13</v>
      </c>
      <c r="E60" s="9" t="s">
        <v>72</v>
      </c>
      <c r="F60" s="16">
        <v>116.5</v>
      </c>
      <c r="G60" s="10" t="s">
        <v>21</v>
      </c>
      <c r="H60" s="11">
        <v>70</v>
      </c>
      <c r="I60" s="11">
        <f t="shared" si="0"/>
        <v>8155</v>
      </c>
    </row>
    <row r="61" spans="2:9">
      <c r="B61" s="7" t="s">
        <v>11</v>
      </c>
      <c r="C61" s="7" t="s">
        <v>12</v>
      </c>
      <c r="D61" s="8" t="s">
        <v>13</v>
      </c>
      <c r="E61" s="9" t="s">
        <v>73</v>
      </c>
      <c r="F61" s="8">
        <v>0</v>
      </c>
      <c r="G61" s="10" t="s">
        <v>21</v>
      </c>
      <c r="H61" s="11">
        <v>88</v>
      </c>
      <c r="I61" s="11">
        <f t="shared" si="0"/>
        <v>0</v>
      </c>
    </row>
    <row r="62" spans="2:9">
      <c r="B62" s="7" t="s">
        <v>11</v>
      </c>
      <c r="C62" s="7" t="s">
        <v>12</v>
      </c>
      <c r="D62" s="8" t="s">
        <v>13</v>
      </c>
      <c r="E62" s="9" t="s">
        <v>74</v>
      </c>
      <c r="F62" s="8">
        <v>0</v>
      </c>
      <c r="G62" s="10" t="s">
        <v>21</v>
      </c>
      <c r="H62" s="11">
        <v>65</v>
      </c>
      <c r="I62" s="11">
        <f t="shared" si="0"/>
        <v>0</v>
      </c>
    </row>
    <row r="63" spans="2:9">
      <c r="B63" s="7" t="s">
        <v>11</v>
      </c>
      <c r="C63" s="7" t="s">
        <v>12</v>
      </c>
      <c r="D63" s="8" t="s">
        <v>13</v>
      </c>
      <c r="E63" s="9" t="s">
        <v>75</v>
      </c>
      <c r="F63" s="16">
        <v>18.8</v>
      </c>
      <c r="G63" s="10" t="s">
        <v>21</v>
      </c>
      <c r="H63" s="11">
        <v>55</v>
      </c>
      <c r="I63" s="11">
        <f t="shared" si="0"/>
        <v>1034</v>
      </c>
    </row>
    <row r="64" spans="2:9">
      <c r="B64" s="7" t="s">
        <v>11</v>
      </c>
      <c r="C64" s="7" t="s">
        <v>12</v>
      </c>
      <c r="D64" s="8" t="s">
        <v>13</v>
      </c>
      <c r="E64" s="9" t="s">
        <v>76</v>
      </c>
      <c r="F64" s="8">
        <v>90</v>
      </c>
      <c r="G64" s="10" t="s">
        <v>15</v>
      </c>
      <c r="H64" s="11">
        <v>24.64</v>
      </c>
      <c r="I64" s="11">
        <f t="shared" si="0"/>
        <v>2217.6</v>
      </c>
    </row>
    <row r="65" spans="2:9">
      <c r="B65" s="7" t="s">
        <v>11</v>
      </c>
      <c r="C65" s="7" t="s">
        <v>12</v>
      </c>
      <c r="D65" s="8" t="s">
        <v>13</v>
      </c>
      <c r="E65" s="9" t="s">
        <v>77</v>
      </c>
      <c r="F65" s="8">
        <v>28</v>
      </c>
      <c r="G65" s="10" t="s">
        <v>21</v>
      </c>
      <c r="H65" s="11">
        <v>550</v>
      </c>
      <c r="I65" s="11">
        <f t="shared" si="0"/>
        <v>15400</v>
      </c>
    </row>
    <row r="66" spans="2:9">
      <c r="B66" s="7" t="s">
        <v>11</v>
      </c>
      <c r="C66" s="7" t="s">
        <v>12</v>
      </c>
      <c r="D66" s="8" t="s">
        <v>13</v>
      </c>
      <c r="E66" s="9" t="s">
        <v>78</v>
      </c>
      <c r="F66" s="16">
        <v>150</v>
      </c>
      <c r="G66" s="10" t="s">
        <v>15</v>
      </c>
      <c r="H66" s="11">
        <v>7.67</v>
      </c>
      <c r="I66" s="11">
        <f t="shared" si="0"/>
        <v>1150.5</v>
      </c>
    </row>
    <row r="67" spans="2:9">
      <c r="B67" s="7" t="s">
        <v>11</v>
      </c>
      <c r="C67" s="7" t="s">
        <v>12</v>
      </c>
      <c r="D67" s="8" t="s">
        <v>13</v>
      </c>
      <c r="E67" s="9" t="s">
        <v>79</v>
      </c>
      <c r="F67" s="8">
        <v>0</v>
      </c>
      <c r="G67" s="10" t="s">
        <v>21</v>
      </c>
      <c r="H67" s="11">
        <v>337.9</v>
      </c>
      <c r="I67" s="11">
        <f t="shared" si="0"/>
        <v>0</v>
      </c>
    </row>
    <row r="68" spans="2:9">
      <c r="B68" s="7" t="s">
        <v>11</v>
      </c>
      <c r="C68" s="7" t="s">
        <v>12</v>
      </c>
      <c r="D68" s="8" t="s">
        <v>13</v>
      </c>
      <c r="E68" s="9" t="s">
        <v>80</v>
      </c>
      <c r="F68" s="8">
        <v>0</v>
      </c>
      <c r="G68" s="10" t="s">
        <v>21</v>
      </c>
      <c r="H68" s="11">
        <v>270</v>
      </c>
      <c r="I68" s="11">
        <f t="shared" si="0"/>
        <v>0</v>
      </c>
    </row>
    <row r="69" spans="2:9">
      <c r="B69" s="7" t="s">
        <v>11</v>
      </c>
      <c r="C69" s="7" t="s">
        <v>12</v>
      </c>
      <c r="D69" s="8" t="s">
        <v>13</v>
      </c>
      <c r="E69" s="9" t="s">
        <v>81</v>
      </c>
      <c r="F69" s="8">
        <v>0</v>
      </c>
      <c r="G69" s="10" t="s">
        <v>15</v>
      </c>
      <c r="H69" s="11">
        <v>83.33</v>
      </c>
      <c r="I69" s="11">
        <f t="shared" si="0"/>
        <v>0</v>
      </c>
    </row>
    <row r="70" spans="2:9">
      <c r="B70" s="7" t="s">
        <v>11</v>
      </c>
      <c r="C70" s="7" t="s">
        <v>12</v>
      </c>
      <c r="D70" s="8" t="s">
        <v>13</v>
      </c>
      <c r="E70" s="9" t="s">
        <v>82</v>
      </c>
      <c r="F70" s="8">
        <v>0</v>
      </c>
      <c r="G70" s="10" t="s">
        <v>15</v>
      </c>
      <c r="H70" s="11">
        <v>16.04</v>
      </c>
      <c r="I70" s="11">
        <f t="shared" si="0"/>
        <v>0</v>
      </c>
    </row>
    <row r="71" spans="2:9">
      <c r="B71" s="7" t="s">
        <v>11</v>
      </c>
      <c r="C71" s="7" t="s">
        <v>12</v>
      </c>
      <c r="D71" s="8" t="s">
        <v>13</v>
      </c>
      <c r="E71" s="9" t="s">
        <v>83</v>
      </c>
      <c r="F71" s="8">
        <v>0</v>
      </c>
      <c r="G71" s="10" t="s">
        <v>15</v>
      </c>
      <c r="H71" s="11">
        <v>142.37</v>
      </c>
      <c r="I71" s="11">
        <f t="shared" si="0"/>
        <v>0</v>
      </c>
    </row>
    <row r="72" spans="2:9">
      <c r="B72" s="7" t="s">
        <v>11</v>
      </c>
      <c r="C72" s="7" t="s">
        <v>12</v>
      </c>
      <c r="D72" s="8" t="s">
        <v>13</v>
      </c>
      <c r="E72" s="9" t="s">
        <v>84</v>
      </c>
      <c r="F72" s="8">
        <v>0</v>
      </c>
      <c r="G72" s="10" t="s">
        <v>15</v>
      </c>
      <c r="H72" s="11">
        <v>101.4</v>
      </c>
      <c r="I72" s="11">
        <f t="shared" si="0"/>
        <v>0</v>
      </c>
    </row>
    <row r="73" spans="2:9">
      <c r="B73" s="7" t="s">
        <v>11</v>
      </c>
      <c r="C73" s="7" t="s">
        <v>12</v>
      </c>
      <c r="D73" s="8" t="s">
        <v>13</v>
      </c>
      <c r="E73" s="9" t="s">
        <v>85</v>
      </c>
      <c r="F73" s="8">
        <v>126</v>
      </c>
      <c r="G73" s="10" t="s">
        <v>15</v>
      </c>
      <c r="H73" s="11">
        <v>85.62</v>
      </c>
      <c r="I73" s="11">
        <f t="shared" si="0"/>
        <v>10788.12</v>
      </c>
    </row>
    <row r="74" spans="2:9">
      <c r="B74" s="7" t="s">
        <v>11</v>
      </c>
      <c r="C74" s="7" t="s">
        <v>12</v>
      </c>
      <c r="D74" s="8" t="s">
        <v>13</v>
      </c>
      <c r="E74" s="9" t="s">
        <v>86</v>
      </c>
      <c r="F74" s="8">
        <v>1024</v>
      </c>
      <c r="G74" s="10" t="s">
        <v>15</v>
      </c>
      <c r="H74" s="11">
        <v>90</v>
      </c>
      <c r="I74" s="11">
        <f t="shared" si="0"/>
        <v>92160</v>
      </c>
    </row>
    <row r="75" spans="2:9">
      <c r="B75" s="7" t="s">
        <v>11</v>
      </c>
      <c r="C75" s="7" t="s">
        <v>12</v>
      </c>
      <c r="D75" s="8" t="s">
        <v>13</v>
      </c>
      <c r="E75" s="9" t="s">
        <v>87</v>
      </c>
      <c r="F75" s="8">
        <v>11.75</v>
      </c>
      <c r="G75" s="10" t="s">
        <v>21</v>
      </c>
      <c r="H75" s="11">
        <v>50</v>
      </c>
      <c r="I75" s="11">
        <f t="shared" si="0"/>
        <v>587.5</v>
      </c>
    </row>
    <row r="76" spans="2:9">
      <c r="B76" s="7" t="s">
        <v>11</v>
      </c>
      <c r="C76" s="7" t="s">
        <v>12</v>
      </c>
      <c r="D76" s="13" t="s">
        <v>13</v>
      </c>
      <c r="E76" s="12" t="s">
        <v>88</v>
      </c>
      <c r="F76" s="13">
        <v>0</v>
      </c>
      <c r="G76" s="14" t="s">
        <v>15</v>
      </c>
      <c r="H76" s="15">
        <v>87.5</v>
      </c>
      <c r="I76" s="11">
        <f t="shared" si="0"/>
        <v>0</v>
      </c>
    </row>
    <row r="77" spans="2:9">
      <c r="B77" s="7" t="s">
        <v>11</v>
      </c>
      <c r="C77" s="7" t="s">
        <v>12</v>
      </c>
      <c r="D77" s="8" t="s">
        <v>13</v>
      </c>
      <c r="E77" s="9" t="s">
        <v>89</v>
      </c>
      <c r="F77" s="8">
        <v>8.5500000000000007</v>
      </c>
      <c r="G77" s="10" t="s">
        <v>21</v>
      </c>
      <c r="H77" s="11">
        <v>70</v>
      </c>
      <c r="I77" s="11">
        <f t="shared" ref="I77:I126" si="1">F77*H77</f>
        <v>598.5</v>
      </c>
    </row>
    <row r="78" spans="2:9">
      <c r="B78" s="7" t="s">
        <v>11</v>
      </c>
      <c r="C78" s="7" t="s">
        <v>12</v>
      </c>
      <c r="D78" s="8" t="s">
        <v>13</v>
      </c>
      <c r="E78" s="9" t="s">
        <v>90</v>
      </c>
      <c r="F78" s="8">
        <v>79</v>
      </c>
      <c r="G78" s="10" t="s">
        <v>21</v>
      </c>
      <c r="H78" s="11">
        <v>65</v>
      </c>
      <c r="I78" s="11">
        <f t="shared" si="1"/>
        <v>5135</v>
      </c>
    </row>
    <row r="79" spans="2:9">
      <c r="B79" s="7" t="s">
        <v>11</v>
      </c>
      <c r="C79" s="7" t="s">
        <v>12</v>
      </c>
      <c r="D79" s="8" t="s">
        <v>13</v>
      </c>
      <c r="E79" s="17" t="s">
        <v>91</v>
      </c>
      <c r="F79" s="8">
        <v>0</v>
      </c>
      <c r="G79" s="10" t="s">
        <v>15</v>
      </c>
      <c r="H79" s="11">
        <v>115</v>
      </c>
      <c r="I79" s="11">
        <f t="shared" si="1"/>
        <v>0</v>
      </c>
    </row>
    <row r="80" spans="2:9">
      <c r="B80" s="7" t="s">
        <v>11</v>
      </c>
      <c r="C80" s="7" t="s">
        <v>12</v>
      </c>
      <c r="D80" s="8" t="s">
        <v>13</v>
      </c>
      <c r="E80" s="9" t="s">
        <v>92</v>
      </c>
      <c r="F80" s="8">
        <v>9.9</v>
      </c>
      <c r="G80" s="10" t="s">
        <v>21</v>
      </c>
      <c r="H80" s="11">
        <v>350</v>
      </c>
      <c r="I80" s="11">
        <f t="shared" si="1"/>
        <v>3465</v>
      </c>
    </row>
    <row r="81" spans="2:9">
      <c r="B81" s="7" t="s">
        <v>11</v>
      </c>
      <c r="C81" s="7" t="s">
        <v>12</v>
      </c>
      <c r="D81" s="8" t="s">
        <v>13</v>
      </c>
      <c r="E81" s="9" t="s">
        <v>93</v>
      </c>
      <c r="F81" s="8">
        <v>61</v>
      </c>
      <c r="G81" s="10" t="s">
        <v>15</v>
      </c>
      <c r="H81" s="11">
        <v>439.3</v>
      </c>
      <c r="I81" s="11">
        <f t="shared" si="1"/>
        <v>26797.3</v>
      </c>
    </row>
    <row r="82" spans="2:9">
      <c r="B82" s="7" t="s">
        <v>11</v>
      </c>
      <c r="C82" s="7" t="s">
        <v>12</v>
      </c>
      <c r="D82" s="8" t="s">
        <v>13</v>
      </c>
      <c r="E82" s="9" t="s">
        <v>94</v>
      </c>
      <c r="F82" s="8">
        <v>0</v>
      </c>
      <c r="G82" s="10" t="s">
        <v>15</v>
      </c>
      <c r="H82" s="11">
        <v>950</v>
      </c>
      <c r="I82" s="11">
        <f t="shared" si="1"/>
        <v>0</v>
      </c>
    </row>
    <row r="83" spans="2:9">
      <c r="B83" s="7" t="s">
        <v>11</v>
      </c>
      <c r="C83" s="7" t="s">
        <v>12</v>
      </c>
      <c r="D83" s="8" t="s">
        <v>13</v>
      </c>
      <c r="E83" s="9" t="s">
        <v>95</v>
      </c>
      <c r="F83" s="8">
        <v>23.9</v>
      </c>
      <c r="G83" s="10" t="s">
        <v>21</v>
      </c>
      <c r="H83" s="11">
        <v>445</v>
      </c>
      <c r="I83" s="11">
        <f t="shared" si="1"/>
        <v>10635.5</v>
      </c>
    </row>
    <row r="84" spans="2:9">
      <c r="B84" s="7" t="s">
        <v>11</v>
      </c>
      <c r="C84" s="7" t="s">
        <v>12</v>
      </c>
      <c r="D84" s="8" t="s">
        <v>13</v>
      </c>
      <c r="E84" s="9" t="s">
        <v>96</v>
      </c>
      <c r="F84" s="8">
        <v>0</v>
      </c>
      <c r="G84" s="10" t="s">
        <v>15</v>
      </c>
      <c r="H84" s="11">
        <v>550</v>
      </c>
      <c r="I84" s="11">
        <f t="shared" si="1"/>
        <v>0</v>
      </c>
    </row>
    <row r="85" spans="2:9">
      <c r="B85" s="7" t="s">
        <v>11</v>
      </c>
      <c r="C85" s="7" t="s">
        <v>12</v>
      </c>
      <c r="D85" s="8" t="s">
        <v>13</v>
      </c>
      <c r="E85" s="9" t="s">
        <v>97</v>
      </c>
      <c r="F85" s="8">
        <v>0</v>
      </c>
      <c r="G85" s="10" t="s">
        <v>15</v>
      </c>
      <c r="H85" s="11">
        <v>794.49</v>
      </c>
      <c r="I85" s="11">
        <f t="shared" si="1"/>
        <v>0</v>
      </c>
    </row>
    <row r="86" spans="2:9">
      <c r="B86" s="7" t="s">
        <v>11</v>
      </c>
      <c r="C86" s="7" t="s">
        <v>12</v>
      </c>
      <c r="D86" s="8" t="s">
        <v>13</v>
      </c>
      <c r="E86" s="9" t="s">
        <v>98</v>
      </c>
      <c r="F86" s="8">
        <v>0</v>
      </c>
      <c r="G86" s="10" t="s">
        <v>99</v>
      </c>
      <c r="H86" s="11">
        <v>50</v>
      </c>
      <c r="I86" s="11">
        <f t="shared" si="1"/>
        <v>0</v>
      </c>
    </row>
    <row r="87" spans="2:9">
      <c r="B87" s="7" t="s">
        <v>11</v>
      </c>
      <c r="C87" s="7" t="s">
        <v>12</v>
      </c>
      <c r="D87" s="13" t="s">
        <v>13</v>
      </c>
      <c r="E87" s="12" t="s">
        <v>100</v>
      </c>
      <c r="F87" s="13">
        <v>64</v>
      </c>
      <c r="G87" s="14" t="s">
        <v>15</v>
      </c>
      <c r="H87" s="15">
        <v>30</v>
      </c>
      <c r="I87" s="11">
        <f t="shared" si="1"/>
        <v>1920</v>
      </c>
    </row>
    <row r="88" spans="2:9">
      <c r="B88" s="7" t="s">
        <v>11</v>
      </c>
      <c r="C88" s="7" t="s">
        <v>12</v>
      </c>
      <c r="D88" s="8" t="s">
        <v>13</v>
      </c>
      <c r="E88" s="9" t="s">
        <v>101</v>
      </c>
      <c r="F88" s="8">
        <v>2.7</v>
      </c>
      <c r="G88" s="10" t="s">
        <v>21</v>
      </c>
      <c r="H88" s="11">
        <v>225</v>
      </c>
      <c r="I88" s="11">
        <f t="shared" si="1"/>
        <v>607.5</v>
      </c>
    </row>
    <row r="89" spans="2:9">
      <c r="B89" s="7" t="s">
        <v>11</v>
      </c>
      <c r="C89" s="7" t="s">
        <v>12</v>
      </c>
      <c r="D89" s="13" t="s">
        <v>13</v>
      </c>
      <c r="E89" s="12" t="s">
        <v>102</v>
      </c>
      <c r="F89" s="13">
        <v>2.8</v>
      </c>
      <c r="G89" s="14" t="s">
        <v>103</v>
      </c>
      <c r="H89" s="15">
        <v>336</v>
      </c>
      <c r="I89" s="11">
        <f t="shared" si="1"/>
        <v>940.8</v>
      </c>
    </row>
    <row r="90" spans="2:9">
      <c r="B90" s="7" t="s">
        <v>11</v>
      </c>
      <c r="C90" s="7" t="s">
        <v>12</v>
      </c>
      <c r="D90" s="8" t="s">
        <v>13</v>
      </c>
      <c r="E90" s="9" t="s">
        <v>104</v>
      </c>
      <c r="F90" s="8">
        <v>0</v>
      </c>
      <c r="G90" s="10" t="s">
        <v>15</v>
      </c>
      <c r="H90" s="11">
        <v>268</v>
      </c>
      <c r="I90" s="11">
        <f t="shared" si="1"/>
        <v>0</v>
      </c>
    </row>
    <row r="91" spans="2:9">
      <c r="B91" s="7" t="s">
        <v>11</v>
      </c>
      <c r="C91" s="7" t="s">
        <v>12</v>
      </c>
      <c r="D91" s="8" t="s">
        <v>13</v>
      </c>
      <c r="E91" s="9" t="s">
        <v>105</v>
      </c>
      <c r="F91" s="8">
        <v>0</v>
      </c>
      <c r="G91" s="10" t="s">
        <v>15</v>
      </c>
      <c r="H91" s="11">
        <v>294</v>
      </c>
      <c r="I91" s="11">
        <f t="shared" si="1"/>
        <v>0</v>
      </c>
    </row>
    <row r="92" spans="2:9">
      <c r="B92" s="7" t="s">
        <v>11</v>
      </c>
      <c r="C92" s="7" t="s">
        <v>12</v>
      </c>
      <c r="D92" s="8" t="s">
        <v>13</v>
      </c>
      <c r="E92" s="9" t="s">
        <v>106</v>
      </c>
      <c r="F92" s="8">
        <v>0</v>
      </c>
      <c r="G92" s="10" t="s">
        <v>21</v>
      </c>
      <c r="H92" s="11">
        <v>38</v>
      </c>
      <c r="I92" s="11">
        <f t="shared" si="1"/>
        <v>0</v>
      </c>
    </row>
    <row r="93" spans="2:9">
      <c r="B93" s="7" t="s">
        <v>11</v>
      </c>
      <c r="C93" s="7" t="s">
        <v>12</v>
      </c>
      <c r="D93" s="8" t="s">
        <v>13</v>
      </c>
      <c r="E93" s="9" t="s">
        <v>107</v>
      </c>
      <c r="F93" s="8">
        <v>13</v>
      </c>
      <c r="G93" s="10" t="s">
        <v>15</v>
      </c>
      <c r="H93" s="11">
        <v>493</v>
      </c>
      <c r="I93" s="11">
        <f t="shared" si="1"/>
        <v>6409</v>
      </c>
    </row>
    <row r="94" spans="2:9">
      <c r="B94" s="7" t="s">
        <v>11</v>
      </c>
      <c r="C94" s="7" t="s">
        <v>12</v>
      </c>
      <c r="D94" s="8" t="s">
        <v>13</v>
      </c>
      <c r="E94" s="9" t="s">
        <v>108</v>
      </c>
      <c r="F94" s="8">
        <v>0</v>
      </c>
      <c r="G94" s="10" t="s">
        <v>21</v>
      </c>
      <c r="H94" s="11">
        <v>1100</v>
      </c>
      <c r="I94" s="11">
        <f t="shared" si="1"/>
        <v>0</v>
      </c>
    </row>
    <row r="95" spans="2:9">
      <c r="B95" s="7" t="s">
        <v>11</v>
      </c>
      <c r="C95" s="7" t="s">
        <v>12</v>
      </c>
      <c r="D95" s="13" t="s">
        <v>13</v>
      </c>
      <c r="E95" s="12" t="s">
        <v>109</v>
      </c>
      <c r="F95" s="13">
        <v>3</v>
      </c>
      <c r="G95" s="14" t="s">
        <v>21</v>
      </c>
      <c r="H95" s="15">
        <v>1000</v>
      </c>
      <c r="I95" s="11">
        <f t="shared" si="1"/>
        <v>3000</v>
      </c>
    </row>
    <row r="96" spans="2:9">
      <c r="B96" s="7" t="s">
        <v>11</v>
      </c>
      <c r="C96" s="7" t="s">
        <v>12</v>
      </c>
      <c r="D96" s="8" t="s">
        <v>13</v>
      </c>
      <c r="E96" s="9" t="s">
        <v>110</v>
      </c>
      <c r="F96" s="8">
        <v>0</v>
      </c>
      <c r="G96" s="10" t="s">
        <v>99</v>
      </c>
      <c r="H96" s="11">
        <v>85</v>
      </c>
      <c r="I96" s="11">
        <f t="shared" si="1"/>
        <v>0</v>
      </c>
    </row>
    <row r="97" spans="2:9">
      <c r="B97" s="7" t="s">
        <v>11</v>
      </c>
      <c r="C97" s="7" t="s">
        <v>12</v>
      </c>
      <c r="D97" s="8" t="s">
        <v>13</v>
      </c>
      <c r="E97" s="9" t="s">
        <v>111</v>
      </c>
      <c r="F97" s="8">
        <v>950</v>
      </c>
      <c r="G97" s="10" t="s">
        <v>15</v>
      </c>
      <c r="H97" s="11">
        <v>27</v>
      </c>
      <c r="I97" s="11">
        <f t="shared" si="1"/>
        <v>25650</v>
      </c>
    </row>
    <row r="98" spans="2:9">
      <c r="B98" s="7" t="s">
        <v>11</v>
      </c>
      <c r="C98" s="7" t="s">
        <v>12</v>
      </c>
      <c r="D98" s="8" t="s">
        <v>13</v>
      </c>
      <c r="E98" s="9" t="s">
        <v>112</v>
      </c>
      <c r="F98" s="8">
        <v>0</v>
      </c>
      <c r="G98" s="10" t="s">
        <v>21</v>
      </c>
      <c r="H98" s="11">
        <v>185</v>
      </c>
      <c r="I98" s="11">
        <f t="shared" si="1"/>
        <v>0</v>
      </c>
    </row>
    <row r="99" spans="2:9">
      <c r="B99" s="7" t="s">
        <v>11</v>
      </c>
      <c r="C99" s="7" t="s">
        <v>12</v>
      </c>
      <c r="D99" s="8" t="s">
        <v>13</v>
      </c>
      <c r="E99" s="9" t="s">
        <v>113</v>
      </c>
      <c r="F99" s="8">
        <v>0</v>
      </c>
      <c r="G99" s="10" t="s">
        <v>21</v>
      </c>
      <c r="H99" s="11">
        <v>90</v>
      </c>
      <c r="I99" s="11">
        <f t="shared" si="1"/>
        <v>0</v>
      </c>
    </row>
    <row r="100" spans="2:9">
      <c r="B100" s="7" t="s">
        <v>11</v>
      </c>
      <c r="C100" s="7" t="s">
        <v>12</v>
      </c>
      <c r="D100" s="8" t="s">
        <v>13</v>
      </c>
      <c r="E100" s="9" t="s">
        <v>114</v>
      </c>
      <c r="F100" s="8">
        <v>3</v>
      </c>
      <c r="G100" s="10" t="s">
        <v>21</v>
      </c>
      <c r="H100" s="11">
        <v>276.39999999999998</v>
      </c>
      <c r="I100" s="11">
        <f t="shared" si="1"/>
        <v>829.19999999999993</v>
      </c>
    </row>
    <row r="101" spans="2:9">
      <c r="B101" s="7" t="s">
        <v>11</v>
      </c>
      <c r="C101" s="7" t="s">
        <v>12</v>
      </c>
      <c r="D101" s="8" t="s">
        <v>13</v>
      </c>
      <c r="E101" s="9" t="s">
        <v>115</v>
      </c>
      <c r="F101" s="8">
        <v>0</v>
      </c>
      <c r="G101" s="10" t="s">
        <v>21</v>
      </c>
      <c r="H101" s="11">
        <v>45</v>
      </c>
      <c r="I101" s="11">
        <f t="shared" si="1"/>
        <v>0</v>
      </c>
    </row>
    <row r="102" spans="2:9">
      <c r="B102" s="7" t="s">
        <v>11</v>
      </c>
      <c r="C102" s="7" t="s">
        <v>12</v>
      </c>
      <c r="D102" s="8" t="s">
        <v>13</v>
      </c>
      <c r="E102" s="9" t="s">
        <v>116</v>
      </c>
      <c r="F102" s="8">
        <v>20.5</v>
      </c>
      <c r="G102" s="10" t="s">
        <v>21</v>
      </c>
      <c r="H102" s="11">
        <v>35</v>
      </c>
      <c r="I102" s="11">
        <f t="shared" si="1"/>
        <v>717.5</v>
      </c>
    </row>
    <row r="103" spans="2:9">
      <c r="B103" s="7" t="s">
        <v>11</v>
      </c>
      <c r="C103" s="7" t="s">
        <v>12</v>
      </c>
      <c r="D103" s="8" t="s">
        <v>13</v>
      </c>
      <c r="E103" s="9" t="s">
        <v>117</v>
      </c>
      <c r="F103" s="8">
        <v>110</v>
      </c>
      <c r="G103" s="10" t="s">
        <v>21</v>
      </c>
      <c r="H103" s="11">
        <v>16</v>
      </c>
      <c r="I103" s="11">
        <f t="shared" si="1"/>
        <v>1760</v>
      </c>
    </row>
    <row r="104" spans="2:9">
      <c r="B104" s="7" t="s">
        <v>11</v>
      </c>
      <c r="C104" s="7" t="s">
        <v>12</v>
      </c>
      <c r="D104" s="8" t="s">
        <v>13</v>
      </c>
      <c r="E104" s="9" t="s">
        <v>118</v>
      </c>
      <c r="F104" s="8">
        <v>0</v>
      </c>
      <c r="G104" s="10" t="s">
        <v>15</v>
      </c>
      <c r="H104" s="11">
        <v>44.09</v>
      </c>
      <c r="I104" s="11">
        <f t="shared" si="1"/>
        <v>0</v>
      </c>
    </row>
    <row r="105" spans="2:9">
      <c r="B105" s="7" t="s">
        <v>11</v>
      </c>
      <c r="C105" s="7" t="s">
        <v>12</v>
      </c>
      <c r="D105" s="8" t="s">
        <v>13</v>
      </c>
      <c r="E105" s="12" t="s">
        <v>119</v>
      </c>
      <c r="F105" s="8">
        <v>14.2</v>
      </c>
      <c r="G105" s="10" t="s">
        <v>21</v>
      </c>
      <c r="H105" s="11">
        <v>131.52000000000001</v>
      </c>
      <c r="I105" s="11">
        <f t="shared" si="1"/>
        <v>1867.5840000000001</v>
      </c>
    </row>
    <row r="106" spans="2:9">
      <c r="B106" s="7" t="s">
        <v>11</v>
      </c>
      <c r="C106" s="7" t="s">
        <v>12</v>
      </c>
      <c r="D106" s="8" t="s">
        <v>13</v>
      </c>
      <c r="E106" s="12" t="s">
        <v>120</v>
      </c>
      <c r="F106" s="8">
        <v>13</v>
      </c>
      <c r="G106" s="10" t="s">
        <v>15</v>
      </c>
      <c r="H106" s="11">
        <v>496.5</v>
      </c>
      <c r="I106" s="11">
        <f t="shared" si="1"/>
        <v>6454.5</v>
      </c>
    </row>
    <row r="107" spans="2:9">
      <c r="B107" s="7" t="s">
        <v>11</v>
      </c>
      <c r="C107" s="7" t="s">
        <v>12</v>
      </c>
      <c r="D107" s="8" t="s">
        <v>13</v>
      </c>
      <c r="E107" s="9" t="s">
        <v>121</v>
      </c>
      <c r="F107" s="8">
        <v>19</v>
      </c>
      <c r="G107" s="10" t="s">
        <v>15</v>
      </c>
      <c r="H107" s="11">
        <v>80</v>
      </c>
      <c r="I107" s="11">
        <f t="shared" si="1"/>
        <v>1520</v>
      </c>
    </row>
    <row r="108" spans="2:9">
      <c r="B108" s="7" t="s">
        <v>11</v>
      </c>
      <c r="C108" s="7" t="s">
        <v>12</v>
      </c>
      <c r="D108" s="8" t="s">
        <v>13</v>
      </c>
      <c r="E108" s="9" t="s">
        <v>122</v>
      </c>
      <c r="F108" s="8">
        <v>0</v>
      </c>
      <c r="G108" s="10" t="s">
        <v>15</v>
      </c>
      <c r="H108" s="11">
        <v>0</v>
      </c>
      <c r="I108" s="11">
        <f t="shared" si="1"/>
        <v>0</v>
      </c>
    </row>
    <row r="109" spans="2:9">
      <c r="B109" s="7" t="s">
        <v>11</v>
      </c>
      <c r="C109" s="7" t="s">
        <v>12</v>
      </c>
      <c r="D109" s="13" t="s">
        <v>13</v>
      </c>
      <c r="E109" s="12" t="s">
        <v>123</v>
      </c>
      <c r="F109" s="13">
        <v>0</v>
      </c>
      <c r="G109" s="14" t="s">
        <v>15</v>
      </c>
      <c r="H109" s="15">
        <v>400</v>
      </c>
      <c r="I109" s="11">
        <f t="shared" si="1"/>
        <v>0</v>
      </c>
    </row>
    <row r="110" spans="2:9">
      <c r="B110" s="7" t="s">
        <v>11</v>
      </c>
      <c r="C110" s="7" t="s">
        <v>12</v>
      </c>
      <c r="D110" s="8" t="s">
        <v>13</v>
      </c>
      <c r="E110" s="9" t="s">
        <v>124</v>
      </c>
      <c r="F110" s="8">
        <v>18.5</v>
      </c>
      <c r="G110" s="10" t="s">
        <v>21</v>
      </c>
      <c r="H110" s="11">
        <v>55</v>
      </c>
      <c r="I110" s="11">
        <f t="shared" si="1"/>
        <v>1017.5</v>
      </c>
    </row>
    <row r="111" spans="2:9">
      <c r="B111" s="7" t="s">
        <v>11</v>
      </c>
      <c r="C111" s="7" t="s">
        <v>12</v>
      </c>
      <c r="D111" s="13" t="s">
        <v>13</v>
      </c>
      <c r="E111" s="12" t="s">
        <v>125</v>
      </c>
      <c r="F111" s="13">
        <v>0</v>
      </c>
      <c r="G111" s="14" t="s">
        <v>15</v>
      </c>
      <c r="H111" s="15">
        <v>70</v>
      </c>
      <c r="I111" s="11">
        <f t="shared" si="1"/>
        <v>0</v>
      </c>
    </row>
    <row r="112" spans="2:9">
      <c r="B112" s="7" t="s">
        <v>11</v>
      </c>
      <c r="C112" s="7" t="s">
        <v>12</v>
      </c>
      <c r="D112" s="8" t="s">
        <v>13</v>
      </c>
      <c r="E112" s="9" t="s">
        <v>126</v>
      </c>
      <c r="F112" s="8">
        <v>0</v>
      </c>
      <c r="G112" s="10" t="s">
        <v>15</v>
      </c>
      <c r="H112" s="11">
        <v>67</v>
      </c>
      <c r="I112" s="11">
        <f t="shared" si="1"/>
        <v>0</v>
      </c>
    </row>
    <row r="113" spans="2:9">
      <c r="B113" s="7" t="s">
        <v>11</v>
      </c>
      <c r="C113" s="7" t="s">
        <v>12</v>
      </c>
      <c r="D113" s="8" t="s">
        <v>13</v>
      </c>
      <c r="E113" s="9" t="s">
        <v>127</v>
      </c>
      <c r="F113" s="8">
        <v>67</v>
      </c>
      <c r="G113" s="10" t="s">
        <v>21</v>
      </c>
      <c r="H113" s="11">
        <v>24</v>
      </c>
      <c r="I113" s="11">
        <f t="shared" si="1"/>
        <v>1608</v>
      </c>
    </row>
    <row r="114" spans="2:9">
      <c r="B114" s="7" t="s">
        <v>11</v>
      </c>
      <c r="C114" s="7" t="s">
        <v>12</v>
      </c>
      <c r="D114" s="8" t="s">
        <v>13</v>
      </c>
      <c r="E114" s="9" t="s">
        <v>128</v>
      </c>
      <c r="F114" s="8">
        <v>0</v>
      </c>
      <c r="G114" s="10" t="s">
        <v>21</v>
      </c>
      <c r="H114" s="11">
        <v>30</v>
      </c>
      <c r="I114" s="11">
        <f t="shared" si="1"/>
        <v>0</v>
      </c>
    </row>
    <row r="115" spans="2:9">
      <c r="B115" s="7" t="s">
        <v>11</v>
      </c>
      <c r="C115" s="7" t="s">
        <v>12</v>
      </c>
      <c r="D115" s="8" t="s">
        <v>13</v>
      </c>
      <c r="E115" s="9" t="s">
        <v>129</v>
      </c>
      <c r="F115" s="8">
        <v>50</v>
      </c>
      <c r="G115" s="10" t="s">
        <v>21</v>
      </c>
      <c r="H115" s="11">
        <v>25</v>
      </c>
      <c r="I115" s="11">
        <f t="shared" si="1"/>
        <v>1250</v>
      </c>
    </row>
    <row r="116" spans="2:9">
      <c r="B116" s="7" t="s">
        <v>11</v>
      </c>
      <c r="C116" s="7" t="s">
        <v>12</v>
      </c>
      <c r="D116" s="8" t="s">
        <v>13</v>
      </c>
      <c r="E116" s="9" t="s">
        <v>130</v>
      </c>
      <c r="F116" s="8">
        <v>58</v>
      </c>
      <c r="G116" s="10" t="s">
        <v>21</v>
      </c>
      <c r="H116" s="11">
        <v>44</v>
      </c>
      <c r="I116" s="11">
        <f t="shared" si="1"/>
        <v>2552</v>
      </c>
    </row>
    <row r="117" spans="2:9">
      <c r="B117" s="7" t="s">
        <v>11</v>
      </c>
      <c r="C117" s="7" t="s">
        <v>12</v>
      </c>
      <c r="D117" s="8" t="s">
        <v>13</v>
      </c>
      <c r="E117" s="9" t="s">
        <v>131</v>
      </c>
      <c r="F117" s="8">
        <v>50</v>
      </c>
      <c r="G117" s="10" t="s">
        <v>21</v>
      </c>
      <c r="H117" s="11">
        <v>55.2</v>
      </c>
      <c r="I117" s="11">
        <f t="shared" si="1"/>
        <v>2760</v>
      </c>
    </row>
    <row r="118" spans="2:9">
      <c r="B118" s="7" t="s">
        <v>11</v>
      </c>
      <c r="C118" s="7" t="s">
        <v>12</v>
      </c>
      <c r="D118" s="8" t="s">
        <v>13</v>
      </c>
      <c r="E118" s="9" t="s">
        <v>132</v>
      </c>
      <c r="F118" s="8">
        <v>0</v>
      </c>
      <c r="G118" s="10" t="s">
        <v>15</v>
      </c>
      <c r="H118" s="11">
        <v>66.09</v>
      </c>
      <c r="I118" s="11">
        <f t="shared" si="1"/>
        <v>0</v>
      </c>
    </row>
    <row r="119" spans="2:9">
      <c r="B119" s="7" t="s">
        <v>11</v>
      </c>
      <c r="C119" s="7" t="s">
        <v>12</v>
      </c>
      <c r="D119" s="8" t="s">
        <v>13</v>
      </c>
      <c r="E119" s="9" t="s">
        <v>133</v>
      </c>
      <c r="F119" s="8">
        <v>0</v>
      </c>
      <c r="G119" s="10" t="s">
        <v>21</v>
      </c>
      <c r="H119" s="11">
        <v>200</v>
      </c>
      <c r="I119" s="11">
        <f t="shared" si="1"/>
        <v>0</v>
      </c>
    </row>
    <row r="120" spans="2:9">
      <c r="B120" s="7" t="s">
        <v>11</v>
      </c>
      <c r="C120" s="7" t="s">
        <v>12</v>
      </c>
      <c r="D120" s="8" t="s">
        <v>13</v>
      </c>
      <c r="E120" s="9" t="s">
        <v>134</v>
      </c>
      <c r="F120" s="8">
        <v>0</v>
      </c>
      <c r="G120" s="10" t="s">
        <v>15</v>
      </c>
      <c r="H120" s="11">
        <v>1770</v>
      </c>
      <c r="I120" s="11">
        <f t="shared" si="1"/>
        <v>0</v>
      </c>
    </row>
    <row r="121" spans="2:9">
      <c r="B121" s="7" t="s">
        <v>11</v>
      </c>
      <c r="C121" s="7" t="s">
        <v>12</v>
      </c>
      <c r="D121" s="8" t="s">
        <v>13</v>
      </c>
      <c r="E121" s="9" t="s">
        <v>135</v>
      </c>
      <c r="F121" s="8">
        <v>0</v>
      </c>
      <c r="G121" s="10" t="s">
        <v>15</v>
      </c>
      <c r="H121" s="11">
        <v>320</v>
      </c>
      <c r="I121" s="11">
        <f t="shared" si="1"/>
        <v>0</v>
      </c>
    </row>
    <row r="122" spans="2:9">
      <c r="B122" s="7" t="s">
        <v>11</v>
      </c>
      <c r="C122" s="7" t="s">
        <v>12</v>
      </c>
      <c r="D122" s="8" t="s">
        <v>13</v>
      </c>
      <c r="E122" s="9" t="s">
        <v>136</v>
      </c>
      <c r="F122" s="8">
        <v>18</v>
      </c>
      <c r="G122" s="10" t="s">
        <v>21</v>
      </c>
      <c r="H122" s="11">
        <v>49</v>
      </c>
      <c r="I122" s="11">
        <f t="shared" si="1"/>
        <v>882</v>
      </c>
    </row>
    <row r="123" spans="2:9">
      <c r="B123" s="7" t="s">
        <v>11</v>
      </c>
      <c r="C123" s="7" t="s">
        <v>12</v>
      </c>
      <c r="D123" s="8" t="s">
        <v>13</v>
      </c>
      <c r="E123" s="9" t="s">
        <v>137</v>
      </c>
      <c r="F123" s="8">
        <v>24</v>
      </c>
      <c r="G123" s="10" t="s">
        <v>21</v>
      </c>
      <c r="H123" s="11">
        <v>50</v>
      </c>
      <c r="I123" s="11">
        <f t="shared" si="1"/>
        <v>1200</v>
      </c>
    </row>
    <row r="124" spans="2:9">
      <c r="B124" s="7" t="s">
        <v>11</v>
      </c>
      <c r="C124" s="7" t="s">
        <v>12</v>
      </c>
      <c r="D124" s="8" t="s">
        <v>13</v>
      </c>
      <c r="E124" s="9" t="s">
        <v>138</v>
      </c>
      <c r="F124" s="8">
        <v>0</v>
      </c>
      <c r="G124" s="10" t="s">
        <v>15</v>
      </c>
      <c r="H124" s="11">
        <v>37.81</v>
      </c>
      <c r="I124" s="11">
        <f t="shared" si="1"/>
        <v>0</v>
      </c>
    </row>
    <row r="125" spans="2:9">
      <c r="B125" s="7" t="s">
        <v>11</v>
      </c>
      <c r="C125" s="7" t="s">
        <v>12</v>
      </c>
      <c r="D125" s="8" t="s">
        <v>13</v>
      </c>
      <c r="E125" s="9" t="s">
        <v>139</v>
      </c>
      <c r="F125" s="8">
        <v>0</v>
      </c>
      <c r="G125" s="10" t="s">
        <v>21</v>
      </c>
      <c r="H125" s="11">
        <v>35</v>
      </c>
      <c r="I125" s="11">
        <f t="shared" si="1"/>
        <v>0</v>
      </c>
    </row>
    <row r="126" spans="2:9">
      <c r="B126" s="7" t="s">
        <v>11</v>
      </c>
      <c r="C126" s="7" t="s">
        <v>12</v>
      </c>
      <c r="D126" s="8" t="s">
        <v>13</v>
      </c>
      <c r="E126" s="9" t="s">
        <v>140</v>
      </c>
      <c r="F126" s="8">
        <v>178</v>
      </c>
      <c r="G126" s="10" t="s">
        <v>21</v>
      </c>
      <c r="H126" s="11">
        <v>34</v>
      </c>
      <c r="I126" s="11">
        <f t="shared" si="1"/>
        <v>6052</v>
      </c>
    </row>
    <row r="127" spans="2:9">
      <c r="B127" s="18" t="s">
        <v>141</v>
      </c>
      <c r="C127" s="19"/>
      <c r="D127" s="19"/>
      <c r="E127" s="19"/>
      <c r="F127" s="19"/>
      <c r="G127" s="19"/>
      <c r="H127" s="20"/>
      <c r="I127" s="21">
        <f>SUM(I7:I126)</f>
        <v>845267.11600000004</v>
      </c>
    </row>
  </sheetData>
  <sortState ref="B6:I102">
    <sortCondition ref="E6:E102"/>
  </sortState>
  <mergeCells count="3">
    <mergeCell ref="B1:I1"/>
    <mergeCell ref="B2:I2"/>
    <mergeCell ref="B3:I3"/>
  </mergeCells>
  <pageMargins left="1" right="1" top="1" bottom="1" header="0.5" footer="0.5"/>
  <pageSetup scale="82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Enmanuel Ferreras Segura</dc:creator>
  <cp:lastModifiedBy>Antonis Amador</cp:lastModifiedBy>
  <cp:lastPrinted>2026-01-14T12:25:00Z</cp:lastPrinted>
  <dcterms:created xsi:type="dcterms:W3CDTF">2024-09-09T13:32:00Z</dcterms:created>
  <dcterms:modified xsi:type="dcterms:W3CDTF">2026-04-10T15:28:08Z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53FF9FE029604D2A9A0540F3617DC7A4_13</vt:lpwstr>
  </property>
  <property fmtid="{D5CDD505-2E9C-101B-9397-08002B2CF9AE}" pid="3" name="KSOProductBuildVer">
    <vt:lpwstr>3082-12.2.0.23196</vt:lpwstr>
  </property>
</Properties>
</file>